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autoCompressPictures="0"/>
  <mc:AlternateContent xmlns:mc="http://schemas.openxmlformats.org/markup-compatibility/2006">
    <mc:Choice Requires="x15">
      <x15ac:absPath xmlns:x15ac="http://schemas.microsoft.com/office/spreadsheetml/2010/11/ac" url="P:\Plasma\documentation\"/>
    </mc:Choice>
  </mc:AlternateContent>
  <xr:revisionPtr revIDLastSave="0" documentId="13_ncr:1_{708C4290-C085-46FB-86B0-87DE950C5A75}" xr6:coauthVersionLast="45" xr6:coauthVersionMax="45" xr10:uidLastSave="{00000000-0000-0000-0000-000000000000}"/>
  <bookViews>
    <workbookView xWindow="28680" yWindow="-120" windowWidth="38640" windowHeight="21240" xr2:uid="{00000000-000D-0000-FFFF-FFFF00000000}"/>
  </bookViews>
  <sheets>
    <sheet name="Business Logic check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'Business Logic checks'!$A$1:$H$108</definedName>
    <definedName name="Aerospace">#REF!</definedName>
    <definedName name="Aerospace_and_Defense">#REF!</definedName>
    <definedName name="Automotive">#REF!</definedName>
    <definedName name="BtfeHeaderLastChanged" localSheetId="0">#REF!</definedName>
    <definedName name="BtfeHeaderSheetName" localSheetId="0">#REF!</definedName>
    <definedName name="BtfeHeaderWorkbookTitle" localSheetId="0">#REF!</definedName>
    <definedName name="BtfeIndexSheetTable">#REF!</definedName>
    <definedName name="CAPEX_OPEX_Recurring">'[1]Dropdown lists'!$K$10:$K$12</definedName>
    <definedName name="countries">OFFSET(#REF!,1,0,MAX(#REF!),1)</definedName>
    <definedName name="Currency">'[1]Dropdown lists'!$H$9:$H$42</definedName>
    <definedName name="Defense_and_Security">#REF!</definedName>
    <definedName name="DEM.SD.SUBSECTOR">'[2]Transaction data upload'!$H$2</definedName>
    <definedName name="Dem_Entity">'[2]Transaction data upload'!$B$2</definedName>
    <definedName name="Dem_Month">'[2]Transaction data upload'!$Y$2</definedName>
    <definedName name="Dem_Region_Selling_From">'[2]Transaction data upload'!$Z$2</definedName>
    <definedName name="Dem_Region_Selling_To">'[2]Transaction data upload'!$AA$2</definedName>
    <definedName name="Dem_Year">'[2]Transaction data upload'!$W$2</definedName>
    <definedName name="Engineering_Construction_and_Operations">#REF!</definedName>
    <definedName name="High_Tech">#REF!</definedName>
    <definedName name="Higher_Education_and_Research">#REF!</definedName>
    <definedName name="Indirect_Direct">'[1]Dropdown lists'!$J$9:$J$10</definedName>
    <definedName name="Industrial_Machinery_and_Components">#REF!</definedName>
    <definedName name="Industry">#REF!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ife_Science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ill_Products">#REF!</definedName>
    <definedName name="Oil_\and_Gas">#REF!</definedName>
    <definedName name="Other">#REF!</definedName>
    <definedName name="Other_Services">#REF!</definedName>
    <definedName name="Overall">#REF!</definedName>
    <definedName name="Ownership">'[3]Dropdown lists'!$L$10:$L$12</definedName>
    <definedName name="PE_Ownership">'[1]Dropdown lists'!$M$10:$M$11</definedName>
    <definedName name="Postal_\Services">#REF!</definedName>
    <definedName name="Procurement_Maturity_Level">'[1]Dropdown lists'!$N$10:$N$13</definedName>
    <definedName name="Public_Sector">#REF!</definedName>
    <definedName name="Threshold_DIFF_Negative">'[2]Validation checks final_phase 2'!$C$1</definedName>
    <definedName name="Threshold_DIFF_Positive">'[2]Validation checks final_phase 2'!$B$1</definedName>
    <definedName name="Travel_and_Transport_Airlines">#REF!</definedName>
    <definedName name="Travel_and_Transport_Hospitality">#REF!</definedName>
    <definedName name="Travel_and_Transport_Logistics">#REF!</definedName>
    <definedName name="Travel_and_Transport_Railways">#REF!</definedName>
    <definedName name="Utilities">#REF!</definedName>
    <definedName name="Wholesale_Distribu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8" i="1" l="1"/>
  <c r="B99" i="1" s="1"/>
  <c r="B100" i="1" s="1"/>
  <c r="B101" i="1" s="1"/>
  <c r="B102" i="1" s="1"/>
  <c r="B103" i="1" s="1"/>
  <c r="B104" i="1" s="1"/>
  <c r="B105" i="1" s="1"/>
  <c r="B106" i="1" s="1"/>
  <c r="B107" i="1" s="1"/>
</calcChain>
</file>

<file path=xl/sharedStrings.xml><?xml version="1.0" encoding="utf-8"?>
<sst xmlns="http://schemas.openxmlformats.org/spreadsheetml/2006/main" count="632" uniqueCount="350">
  <si>
    <t>Data Type</t>
  </si>
  <si>
    <t>S.No</t>
  </si>
  <si>
    <t>KPI Bucket</t>
  </si>
  <si>
    <t>KPI</t>
  </si>
  <si>
    <t>Business Judgement validation (at entity level)</t>
  </si>
  <si>
    <t>Transaction Data</t>
  </si>
  <si>
    <t>Basic statistics (all time period queries)</t>
  </si>
  <si>
    <t>Total revenue</t>
  </si>
  <si>
    <t>KPI &gt;=0</t>
  </si>
  <si>
    <t>Number of deals</t>
  </si>
  <si>
    <t>KPI &gt;=0 and KPI is an integer</t>
  </si>
  <si>
    <t xml:space="preserve">Average deal size </t>
  </si>
  <si>
    <t>Basic statistics: TTM (or trailing 4 quarters if quarter query)</t>
  </si>
  <si>
    <t>Number of sales people TTM</t>
  </si>
  <si>
    <t>Number of distributors TTM</t>
  </si>
  <si>
    <t>Number of accounts TTM</t>
  </si>
  <si>
    <t>Number of products TTM</t>
  </si>
  <si>
    <t>Number of accounts per sales person TTM</t>
  </si>
  <si>
    <t>Sales per sales person TTM</t>
  </si>
  <si>
    <t>Number of accounts per distributor TTM</t>
  </si>
  <si>
    <t>Sales per distributor TTM</t>
  </si>
  <si>
    <t>Basic statistics: TTM by region sell to or sell from (or trailing 4 quarters if quarter query)</t>
  </si>
  <si>
    <t>Number of sales people TTM by region</t>
  </si>
  <si>
    <t>Number of distributors TTM by region</t>
  </si>
  <si>
    <t>Number of accounts TTM by region</t>
  </si>
  <si>
    <t>Number of products TTM by region</t>
  </si>
  <si>
    <t>Number of accounts per sales persons TTM by region</t>
  </si>
  <si>
    <t>Number of accounts per distributor TTM by region</t>
  </si>
  <si>
    <t>Sales per sales person TTM by region</t>
  </si>
  <si>
    <t>Sales per distributor TTM by region</t>
  </si>
  <si>
    <t>Basic statistics: monthly</t>
  </si>
  <si>
    <t xml:space="preserve">Number of sales people this month </t>
  </si>
  <si>
    <t xml:space="preserve">Number of distributors this month </t>
  </si>
  <si>
    <t xml:space="preserve">Number of accounts this month </t>
  </si>
  <si>
    <t xml:space="preserve">Number of products this month </t>
  </si>
  <si>
    <t xml:space="preserve">Number of accounts per sales persons this month </t>
  </si>
  <si>
    <t xml:space="preserve">Number of accounts per distributor this month </t>
  </si>
  <si>
    <t xml:space="preserve">Sales per sales person this month </t>
  </si>
  <si>
    <t xml:space="preserve">Sales per distributor this month </t>
  </si>
  <si>
    <t>Basic statistics: monthly by region sell to or sell from</t>
  </si>
  <si>
    <t>Number of sales people this month by region</t>
  </si>
  <si>
    <t>Number of distributors this month by region</t>
  </si>
  <si>
    <t>Number of accounts this month by region</t>
  </si>
  <si>
    <t>Number of products this month by region</t>
  </si>
  <si>
    <t>Number of accounts per sales persons this month by region</t>
  </si>
  <si>
    <t>Number of accounts per distributor this month by region</t>
  </si>
  <si>
    <t>Sales per sales person this month by region</t>
  </si>
  <si>
    <t>Sales per distributor this month by region</t>
  </si>
  <si>
    <t>Customer / Product Concentration</t>
  </si>
  <si>
    <t>Percent of customers to reach 10% revenue</t>
  </si>
  <si>
    <t>Percent of customers to reach 20% revenue</t>
  </si>
  <si>
    <t>Percent of customers to reach 30% revenue</t>
  </si>
  <si>
    <t>Percent of customers to reach 40% revenue</t>
  </si>
  <si>
    <t>Percent of customers to reach 50% revenue</t>
  </si>
  <si>
    <t>Percent of customers to reach 60% revenue</t>
  </si>
  <si>
    <t>Percent of customers to reach 70% revenue</t>
  </si>
  <si>
    <t>Percent of customers to reach 80% revenue</t>
  </si>
  <si>
    <t>Percent of customers to reach 90% revenue</t>
  </si>
  <si>
    <t>Percent of customers to reach 100% revenue</t>
  </si>
  <si>
    <t>Percent of products to reach 10% revenue</t>
  </si>
  <si>
    <t>Percent of products to reach 20% revenue</t>
  </si>
  <si>
    <t>Percent of products to reach 30% revenue</t>
  </si>
  <si>
    <t>Percent of products to reach 40% revenue</t>
  </si>
  <si>
    <t>Percent of products to reach 50% revenue</t>
  </si>
  <si>
    <t>Percent of products to reach 60% revenue</t>
  </si>
  <si>
    <t>Percent of products to reach 70% revenue</t>
  </si>
  <si>
    <t>Percent of products to reach 80% revenue</t>
  </si>
  <si>
    <t>Percent of products to reach 90% revenue</t>
  </si>
  <si>
    <t>Percent of products to reach 100% revenue</t>
  </si>
  <si>
    <t>Percent of accounts with positive margin, calculated with number of accounts</t>
  </si>
  <si>
    <t>0% &lt;= KPI value &lt;= 100%</t>
  </si>
  <si>
    <t>Percent of accounts with positive margin, calculated with revenue</t>
  </si>
  <si>
    <t>Percent of accounts with negative margin, calculated with number of accounts</t>
  </si>
  <si>
    <t>Percent of accounts with negative margin, calculated with revenue</t>
  </si>
  <si>
    <t>Percent of products with positive margin, calculated with number of products</t>
  </si>
  <si>
    <t>Percent of products with positive margin, calculated with revenue</t>
  </si>
  <si>
    <t>Percent of products with negative margin, calculated with number of products</t>
  </si>
  <si>
    <t>Percent of products with negative margin, calculated with revenue</t>
  </si>
  <si>
    <t>Percent of transactions with positive margin, calculated with number of transactions</t>
  </si>
  <si>
    <t>Percent of transactions with positive margin, calculated with revenue</t>
  </si>
  <si>
    <t>Percent of transactions with negative margin, calculated with number of transactions</t>
  </si>
  <si>
    <t>Percent of transactions with negative margin, calculated with revenue</t>
  </si>
  <si>
    <t>Price Setting</t>
  </si>
  <si>
    <t>TTM percent of per unit price increase realized (rolling 12 months)</t>
  </si>
  <si>
    <t>TTM percent of per transaction price increase realized (rolling 12 months)</t>
  </si>
  <si>
    <t>TTM per transaction local list price percent increase (rolling 12 months)</t>
  </si>
  <si>
    <t>TTM per transaction realized price percent increase (rolling 12 months)</t>
  </si>
  <si>
    <t>Price Waterfall (Overview)</t>
  </si>
  <si>
    <t>Global List Price Mean</t>
  </si>
  <si>
    <t>Checked at row level in raw data validation itself.</t>
  </si>
  <si>
    <t>Local Adjustments Mean</t>
  </si>
  <si>
    <t>Local List Price Mean</t>
  </si>
  <si>
    <t>On Invoice Discounts Mean</t>
  </si>
  <si>
    <t>Invoice Price Mean</t>
  </si>
  <si>
    <t>Sum Off Invoice Discounts Mean</t>
  </si>
  <si>
    <t>Net Price Mean</t>
  </si>
  <si>
    <t>Transaction Costs Mean</t>
  </si>
  <si>
    <t>Realized Price Mean</t>
  </si>
  <si>
    <t>Cost of Goods Sold Mean</t>
  </si>
  <si>
    <t>Total Margin Mean</t>
  </si>
  <si>
    <t>Quote Data</t>
  </si>
  <si>
    <t>Deal Approval Process</t>
  </si>
  <si>
    <t>Percent of deals in guidelines, calculated with number of deals</t>
  </si>
  <si>
    <t>Percent of deals in guidelines, calculated with revenue</t>
  </si>
  <si>
    <t>Percent of deals outside guidelines, calculated with number of deals</t>
  </si>
  <si>
    <t>Percent of deals outside guidelines, calculated with revenue</t>
  </si>
  <si>
    <t>Percent of deals needing approval, calculated with number of deals</t>
  </si>
  <si>
    <t>Percent of deals needing approval, calculated with revenue</t>
  </si>
  <si>
    <t>Percent of deals needing approval, calculated with margin</t>
  </si>
  <si>
    <t>Percent of deals approved, calculated with number of deals</t>
  </si>
  <si>
    <t>Percent of deals approved, calculated with revenue</t>
  </si>
  <si>
    <t>Deal velocity for all deals (simple average)</t>
  </si>
  <si>
    <t>Deal velocity for all deals (weighted average by revenue)</t>
  </si>
  <si>
    <t>Deal velocity for deals needing approval (simple average)</t>
  </si>
  <si>
    <t>Deal velocity for deals needing approval (weighted average by revenue)</t>
  </si>
  <si>
    <t>Average number of steps in approval process (simple average)</t>
  </si>
  <si>
    <t>Average number of steps in approval process (weighted average by revenue)</t>
  </si>
  <si>
    <t>Transaction + Quote Data</t>
  </si>
  <si>
    <t>Win Rate</t>
  </si>
  <si>
    <t>Annual win rate, calculated with number</t>
  </si>
  <si>
    <t>Annual win rate, calculated with revenue</t>
  </si>
  <si>
    <t>Annual win rate, calculated with margin</t>
  </si>
  <si>
    <t>Total Revenue / Number of deals</t>
  </si>
  <si>
    <t>Number of accounts TTM / Number of sales people TTM</t>
  </si>
  <si>
    <t>Number of accounts TTM / Number of distributors TTM</t>
  </si>
  <si>
    <t>Number_Account_Positive_Margin / Total_Accounts_This_Month</t>
  </si>
  <si>
    <t>Sum_Revenue_Account_Positive_Margin / Total_Revenue</t>
  </si>
  <si>
    <t>Number_Product_Positive_Margin / Total_Products_This_Month</t>
  </si>
  <si>
    <t>Sum_Revenue_Product_Positive_Margin / Total_Revenue</t>
  </si>
  <si>
    <t>Sum_Revenue_Product_Negative_Margin / Total_Revenue</t>
  </si>
  <si>
    <t>Number_Product_Negative_Margin / Total_Accounts_This_Month</t>
  </si>
  <si>
    <t>Number_Account_Negative_Margin / Total_Accounts_This_Month</t>
  </si>
  <si>
    <t>Sum_Revenue_Account_Negative_Margin / Total_Revenue</t>
  </si>
  <si>
    <t>Sum_Revenue_Transaction_Positive_Margin / Total_Revenue</t>
  </si>
  <si>
    <t>Sum_Revenue_Transaction_Negative_Margin / Total_Revenue</t>
  </si>
  <si>
    <t>Number_Transaction_Negative_Margin / Total_Number_Transaction</t>
  </si>
  <si>
    <t>Number_Transaction_Positive_Margin / Total_Number_Transaction</t>
  </si>
  <si>
    <t>Calculation Formula</t>
  </si>
  <si>
    <t>Number_Customers_10_Revenue_Decile/Total_Accounts_This_Month</t>
  </si>
  <si>
    <t>Number_Customers_20_Revenue_Decile/Total_Accounts_This_Month</t>
  </si>
  <si>
    <t>Number_Customers_30_Revenue_Decile/Total_Accounts_This_Month</t>
  </si>
  <si>
    <t>Number_Customers_40_Revenue_Decile/Total_Accounts_This_Month</t>
  </si>
  <si>
    <t>Number_Customers_50_Revenue_Decile/Total_Accounts_This_Month</t>
  </si>
  <si>
    <t>Number_Customers_60_Revenue_Decile/Total_Accounts_This_Month</t>
  </si>
  <si>
    <t>Number_Customers_70_Revenue_Decile/Total_Accounts_This_Month</t>
  </si>
  <si>
    <t>Number_Customers_80_Revenue_Decile/Total_Accounts_This_Month</t>
  </si>
  <si>
    <t>Number_Customers_90_Revenue_Decile/Total_Accounts_This_Month</t>
  </si>
  <si>
    <t>Total_Accounts_This_Month/Total_Accounts_This_Month</t>
  </si>
  <si>
    <t>Number_Products_10_Revenue_Decile/Total_Number_Products</t>
  </si>
  <si>
    <t>Number_Products_20_Revenue_Decile/Total_Number_Products</t>
  </si>
  <si>
    <t>Number_Products_30_Revenue_Decile/Total_Number_Products</t>
  </si>
  <si>
    <t>Number_Products_40_Revenue_Decile/Total_Number_Products</t>
  </si>
  <si>
    <t>Number_Products_50_Revenue_Decile/Total_Number_Products</t>
  </si>
  <si>
    <t>Number_Products_60_Revenue_Decile/Total_Number_Products</t>
  </si>
  <si>
    <t>Number_Products_70_Revenue_Decile/Total_Number_Products</t>
  </si>
  <si>
    <t>Number_Products_80_Revenue_Decile/Total_Number_Products</t>
  </si>
  <si>
    <t>Number_Products_90_Revenue_Decile/Total_Number_Products</t>
  </si>
  <si>
    <t>Total_Number_Products/Total_Number_Products</t>
  </si>
  <si>
    <t>Average of Total_Sales_HC_Annual</t>
  </si>
  <si>
    <t>Average of Total_Distributors_Annual</t>
  </si>
  <si>
    <t>Average of Total_Accounts_Annual</t>
  </si>
  <si>
    <t>Average of Total_Products_Annual</t>
  </si>
  <si>
    <t>Total Revenue (for TTM) / Number of sales person TTM</t>
  </si>
  <si>
    <t>Total Revenue (for TTM) / Number of distributors TTM</t>
  </si>
  <si>
    <t>Total_Number_Transaction</t>
  </si>
  <si>
    <t>Total_Revenue</t>
  </si>
  <si>
    <t>Average of Total_Sales_HC_This_Month</t>
  </si>
  <si>
    <t>Average of Total_Distributors_This_Month</t>
  </si>
  <si>
    <t>Average of Total_Accounts_This_Month</t>
  </si>
  <si>
    <t>Average of Total_Products_This_Month</t>
  </si>
  <si>
    <t>Number of accounts TTM_This_Month / Number of sales people TTM_This_Month</t>
  </si>
  <si>
    <t>Number of accounts TTM_This_Month / Number of distributors TTM_This_Month</t>
  </si>
  <si>
    <t>Total Revenue / Number of sales person TTM_This_Month</t>
  </si>
  <si>
    <t>Total Revenue / Number of distributors TTM_This_Month</t>
  </si>
  <si>
    <t>Average of Total_Sales_HC_Annual_Region</t>
  </si>
  <si>
    <t>Average of Total_Distributors_Annual_Region</t>
  </si>
  <si>
    <t>Average of Total_Accounts_Annual_Region</t>
  </si>
  <si>
    <t>Average of Total_Products_Annual_Region</t>
  </si>
  <si>
    <t>Number of accounts TTM_Annual_Region / Number of sales people TTM_Annual_Region</t>
  </si>
  <si>
    <t>Number of accounts TTM_Annual_Region / Number of distributors TTM_Annual_Region</t>
  </si>
  <si>
    <t>Average of Total_Sales_HC_This_Month_Region</t>
  </si>
  <si>
    <t>Average of Total_Distributors_This_Month_Region</t>
  </si>
  <si>
    <t>Average of Total_Accounts_This_Month_Region</t>
  </si>
  <si>
    <t>Average of Total_Products_This_Month_Region</t>
  </si>
  <si>
    <t>Number of accounts TTM_This_Month_Region / Number of sales people TTM_This_Month_Region</t>
  </si>
  <si>
    <t>Number of accounts TTM_This_Month_Region / Number of distributors TTM_This_Month_Region</t>
  </si>
  <si>
    <t>Total Revenue / Number of sales person TTM_This_Month_Region</t>
  </si>
  <si>
    <t>Total Revenue / Number of distributors TTM_This_Month_Region</t>
  </si>
  <si>
    <t>Average of Sum_Global_List_Price</t>
  </si>
  <si>
    <t>Average of Sum_Local_List_Price</t>
  </si>
  <si>
    <t>Average of Sum_Invoice_Price</t>
  </si>
  <si>
    <t>Average of Sum_Net_Price</t>
  </si>
  <si>
    <t>Average of Sum_Realized Price</t>
  </si>
  <si>
    <t>Average of Total_Margin</t>
  </si>
  <si>
    <t>Average of Sum_Foreign_Exchange_Adjustments + Sum_Local_Regional_Adjustments</t>
  </si>
  <si>
    <t>Average of Sum_Customer_Charge_Freight+Sum_Customer_Charge_Customization+Sum_Customer_Charge_Installation+Sum_Volume_Discounts+Sum_Sales_Channel_Discounts+Sum_Seasonal_Discounts+Sum_Customer_Negotiated_Discounts+Sum_Free_Giveaways+Sum_Competitive_Discounts+Sum_Instant_Rebates+Sum_End_Customer_Discounts_On_Invoice+Sum_Customer_Pick_Up_Allowance+Sum_Other_On_Invoice_Promos</t>
  </si>
  <si>
    <t>Average of Sum_Stocking_Allowance+Sum_Early_Payment_Discounts+Sum_Quick_Cash_Payment_Discounts+Sum_Rebates+Sum_Marketing_Market_Development_Promos+Sum_Rewards_Customer_Loyalty_Program+Sum_Volume_Bonus+Sum_Slotting_Allowance+Sum_Trade_Spend+Sum_End_Customer_Discounts_Off_Invoice+Sum_Other_Off_Invoice_Discounts</t>
  </si>
  <si>
    <t>Average of Sum_Nonstandard_Orders_Customization_Costs+Sum_Consignment_Cost+Sum_Shrinkage_Returns_Corrections+Sum_Freight+Sum_Rush_Orders+Sum_Free_Expedited_Shipping+Sum_Inventory_Maintenance+Sum_Receivables_Carrying_Late_Payment_Costs+Sum_Installation_Costs+Sum_Support_and_Service_Costs+Sum_Performance_Guarantees_Basic_Terms_Warranty+Sum_Other_Transaction_Costs</t>
  </si>
  <si>
    <t>Average of Sum_Raw_Materials+Sum_Labor+Sum_Production+Sum_Other_COGs</t>
  </si>
  <si>
    <t>Number_In_Guidance/ Total_Number_Quotes</t>
  </si>
  <si>
    <t>Number_Outside_Guidance/ Total_Number_Quotes</t>
  </si>
  <si>
    <t>Sum_Revenue_In_Guidance/ Total_Quote Revenue</t>
  </si>
  <si>
    <t>Sum_Revenue_Outside_Guidance/ Total_Quote Revenue</t>
  </si>
  <si>
    <t>Number_Need_Approval/ Total_Number_Quotes</t>
  </si>
  <si>
    <t>Sum_Revenue_Need_Approval/ Total_Quote_Revenue</t>
  </si>
  <si>
    <t>Sum_Margin_Need_Approval/ Total_Quote_Margin</t>
  </si>
  <si>
    <t>Number_Approved/ Number_Need_Approval</t>
  </si>
  <si>
    <t>Sum_Revenue_Approved/ Sum_Revenue_Need_Approval</t>
  </si>
  <si>
    <t>Total number of transactions / Total_Number_Quotes</t>
  </si>
  <si>
    <t>Total_Revenue / Total_Quote_Revenue</t>
  </si>
  <si>
    <t>Total_Margin / Total_Quote_Margin</t>
  </si>
  <si>
    <t>Average of  Simple_Avg_Overall_Deal_Velocity</t>
  </si>
  <si>
    <t>Average of  Weighted_Avg_Overall_Deal_Velocity</t>
  </si>
  <si>
    <t>Average of  Simple_Avg_Approval_Process_Deal_Velocity</t>
  </si>
  <si>
    <t>Average of  Weighted_Avg_Approval_Process_Deal_Velocity</t>
  </si>
  <si>
    <t>Average of  Simple_Avg_Number_Approval_Process_Steps</t>
  </si>
  <si>
    <t>Average of  Weighted_Avg_Number_Approval_Process_Steps</t>
  </si>
  <si>
    <t>Average of Annual_Percent_Change_Per_Unit_List_Price</t>
  </si>
  <si>
    <t>Average of Annual_Percent_Change_Per_Unit_Invoice_Price</t>
  </si>
  <si>
    <t>Average of Annual_Percent_Change_Per_Unit_Net_Price</t>
  </si>
  <si>
    <t>Average of Annual_Percent_Change_Per_Unit_Realized_Price</t>
  </si>
  <si>
    <t>Average of Annual_Percent_Change_Per_Unit_Margin</t>
  </si>
  <si>
    <t>Total Revenue (for TTM)/ Number of sales person TTM_Annual_Region</t>
  </si>
  <si>
    <t>Total Revenue (for TTM) / Number of distributors TTM_Annual_Region</t>
  </si>
  <si>
    <t>Additional Comments</t>
  </si>
  <si>
    <t>[(Sum_Local_List_Price Year 1/ Total_Number_Transaction Year 1)/ (Sum_Local_List_Price Year 0/ Total_Number_Transaction Year 0)]-1</t>
  </si>
  <si>
    <t>[(Sum_Realized_Price Year 1/ Total_Number_Transaction Year 1)/ (Sum_Realized_Price Year 0/ Total_Number_Transaction Year 0)]-1</t>
  </si>
  <si>
    <t>[[(Sum_Realized_Price Year 1/ Total_Number_Transaction Year 1) - (Sum_Realized_Price Year 0/ Total_Number_Transaction Year 0)] / [(Sum_Local_List_Price Year 1/ Total_Number_Transaction Year 1) - (Sum_Local_List_Price Year 0/ Total_Number_Transaction Year 0)]] -1</t>
  </si>
  <si>
    <t>TTM Number_Local_List_Price_Change/ Total_Products_Annual</t>
  </si>
  <si>
    <t>TTM Number_Local_List_Price_Uplift/Total_Products_Annual</t>
  </si>
  <si>
    <t>-</t>
  </si>
  <si>
    <t>Validations at a row level (Raw Data)</t>
  </si>
  <si>
    <t>Total_Revenue &gt;=0</t>
  </si>
  <si>
    <t>Total_Number_Transaction &gt;=0 and is an integer</t>
  </si>
  <si>
    <t>Total_Sales_HC_Annual &gt;=0 and is an integer</t>
  </si>
  <si>
    <t>Total_Distributors_Annual &gt;=0 and is an integer</t>
  </si>
  <si>
    <t>Total_Accounts_Annual &gt;=0 and is an integer</t>
  </si>
  <si>
    <t>Total_Products_Annual &gt;=0 and is an integer</t>
  </si>
  <si>
    <t>Total_Sales_HC_Annual_Region &gt;=0 and is an integer</t>
  </si>
  <si>
    <t>Total_Distributors_Annual_Region &gt;=0 and is an integer</t>
  </si>
  <si>
    <t>Total_Accounts_Annual_Region &gt;=0 and is an integer</t>
  </si>
  <si>
    <t>Total_Products_Annual_Region &gt;=0 and is an integer</t>
  </si>
  <si>
    <t>Total_Sales_HC_This_Month &gt;=0 and is an integer</t>
  </si>
  <si>
    <t>Total_Distributors_This_Month &gt;=0 and is an integer</t>
  </si>
  <si>
    <t>Total_Accounts_This_Month &gt;=0 and is an integer</t>
  </si>
  <si>
    <t>Total_Products_This_Month &gt;=0 and is an integer</t>
  </si>
  <si>
    <t>Total_Sales_HC_This_Month_Region &gt;=0 and is an integer</t>
  </si>
  <si>
    <t>Total_Distributors_This_Month_Region &gt;=0 and is an integer</t>
  </si>
  <si>
    <t>Total_Accounts_This_Month_Region &gt;=0 and is an integer</t>
  </si>
  <si>
    <t>Total_Products_This_Month_Region &gt;=0 and is an integer</t>
  </si>
  <si>
    <t>Number_Customers_20_Revenue_Decile &gt;= Number_Customers_10_Revenue_Decile &gt;0</t>
  </si>
  <si>
    <t>Number_Customers_30_Revenue_Decile &gt;= Number_Customers_20_Revenue_Decile &gt;= Number_Customers_10_Revenue_Decile</t>
  </si>
  <si>
    <t>Number_Customers_40_Revenue_Decile &gt;= Number_Customers_30_Revenue_Decile &gt;= Number_Customers_20_Revenue_Decile</t>
  </si>
  <si>
    <t>Number_Customers_50_Revenue_Decile &gt;= Number_Customers_40_Revenue_Decile &gt;= Number_Customers_30_Revenue_Decile</t>
  </si>
  <si>
    <t>Number_Customers_60_Revenue_Decile &gt;= Number_Customers_50_Revenue_Decile &gt;= Number_Customers_40_Revenue_Decile</t>
  </si>
  <si>
    <t>Number_Customers_70_Revenue_Decile &gt;= Number_Customers_60_Revenue_Decile &gt;= Number_Customers_50_Revenue_Decile</t>
  </si>
  <si>
    <t>Number_Customers_80_Revenue_Decile &gt;= Number_Customers_70_Revenue_Decile &gt;= Number_Customers_60_Revenue_Decile</t>
  </si>
  <si>
    <t>Number_Customers_90_Revenue_Decile &gt;= Number_Customers_80_Revenue_Decile &gt;= Number_Customers_70_Revenue_Decile</t>
  </si>
  <si>
    <t xml:space="preserve"> Total_Customers_This_Month_Region &gt;= Number_Customers_90_Revenue_Decile &gt;= Number_Customers_80_Revenue_Decile</t>
  </si>
  <si>
    <t>Total_Customers_This_Month_Region &gt;= Number_Customers_90_Revenue_Decile</t>
  </si>
  <si>
    <t>Number_Products_20_Revenue_Decile &gt;= Number_Products_10_Revenue_Decile &gt;0</t>
  </si>
  <si>
    <t>Number_Products_30_Revenue_Decile &gt;= Number_Products_20_Revenue_Decile &gt;= Number_Products_10_Revenue_Decile</t>
  </si>
  <si>
    <t>Number_Products_40_Revenue_Decile &gt;= Number_Products_30_Revenue_Decile &gt;= Number_Products_20_Revenue_Decile</t>
  </si>
  <si>
    <t>Number_Products_50_Revenue_Decile &gt;= Number_Products_40_Revenue_Decile &gt;= Number_Products_30_Revenue_Decile</t>
  </si>
  <si>
    <t>Number_Products_60_Revenue_Decile &gt;= Number_Products_50_Revenue_Decile &gt;= Number_Products_40_Revenue_Decile</t>
  </si>
  <si>
    <t>Number_Products_70_Revenue_Decile &gt;= Number_Products_60_Revenue_Decile &gt;= Number_Products_50_Revenue_Decile</t>
  </si>
  <si>
    <t>Number_Products_80_Revenue_Decile &gt;= Number_Products_70_Revenue_Decile &gt;= Number_Products_60_Revenue_Decile</t>
  </si>
  <si>
    <t>Number_Products_90_Revenue_Decile &gt;= Number_Products_80_Revenue_Decile &gt;= Number_Products_70_Revenue_Decile</t>
  </si>
  <si>
    <t xml:space="preserve"> Total_Products_This_Month_Region &gt;= Number_Products_90_Revenue_Decile &gt;= Number_Products_80_Revenue_Decile</t>
  </si>
  <si>
    <t>Total_Products_This_Month_Region &gt;= Number_Products_90_Revenue_Decile</t>
  </si>
  <si>
    <t>Number_Account_Negative_Margin+Number_Account_Positive_Margin=Total_Accounts_This_Month_Region</t>
  </si>
  <si>
    <t>Number_Product_Negative_Margin+Number_Product_Positive_Margin=(Total_Products_This_Month_Region)</t>
  </si>
  <si>
    <t>(Number_Transaction_Negative_Margin)+(Number_Transaction_Positive_Margin)=(Total_Number_Transaction)</t>
  </si>
  <si>
    <t>Global list price + local adjustments = Local list price</t>
  </si>
  <si>
    <t>Local list price + on-invoice discounts = Invoice price</t>
  </si>
  <si>
    <t>Invoice price + off-invoice discounts =  Net price</t>
  </si>
  <si>
    <t>Net price + transaction costs = Realized price</t>
  </si>
  <si>
    <t>Realized price + cost of goods sold = Total margin</t>
  </si>
  <si>
    <t xml:space="preserve">Number_Local_List_Price_Change &gt;=0 and is an integer </t>
  </si>
  <si>
    <t xml:space="preserve">Number_Local_List_Price_Uplift &gt;=0 and is an integer </t>
  </si>
  <si>
    <t>Number_In_Guidance + Number_Outside_Guidance = Total_Number_Quotes</t>
  </si>
  <si>
    <t>Total_Number_Quotes &gt;=  Number_In_Guidance &gt;= 0</t>
  </si>
  <si>
    <t>0 &lt;= Number_Need_Approval &lt;= Total_Number_Quotes</t>
  </si>
  <si>
    <t>0 &lt;= Total number of transactions &lt;= Total_Number_Quotes</t>
  </si>
  <si>
    <t>0 &lt;= Total_Revenue &lt;= Total_Quote_Revenue</t>
  </si>
  <si>
    <t>0 &lt;= Total_Margin &lt;= Total_Quote_Margin</t>
  </si>
  <si>
    <t>0% &lt; KPI value &lt;= Percent of customers to reach 20% revenue</t>
  </si>
  <si>
    <t>Percent of customers to reach 30% revenue &gt;= KPI &gt;= Percent of customers to reach 10% revenue</t>
  </si>
  <si>
    <t>Percent of customers to reach 40% revenue &gt;= KPI &gt;= Percent of customers to reach 20% revenue</t>
  </si>
  <si>
    <t>Percent of customers to reach 50% revenue &gt;= KPI &gt;= Percent of customers to reach 30% revenue</t>
  </si>
  <si>
    <t>Percent of customers to reach 60% revenue &gt;= KPI &gt;= Percent of customers to reach 40% revenue</t>
  </si>
  <si>
    <t>Percent of customers to reach 70% revenue &gt;= KPI &gt;= Percent of customers to reach 50% revenue</t>
  </si>
  <si>
    <t>Percent of customers to reach 80% revenue &gt;= KPI &gt;= Percent of customers to reach 60% revenue</t>
  </si>
  <si>
    <t>Percent of customers to reach 90% revenue &gt;= KPI &gt;= Percent of customers to reach 70% revenue</t>
  </si>
  <si>
    <t>Percent of customers to reach 100% revenue &gt;= KPI &gt;= Percent of customers to reach 80% revenue</t>
  </si>
  <si>
    <t>Percent of Products to reach 30% revenue &gt;= KPI &gt;= Percent of Products to reach 10% revenue</t>
  </si>
  <si>
    <t>Percent of Products to reach 40% revenue &gt;= KPI &gt;= Percent of Products to reach 20% revenue</t>
  </si>
  <si>
    <t>Percent of Products to reach 50% revenue &gt;= KPI &gt;= Percent of Products to reach 30% revenue</t>
  </si>
  <si>
    <t>Percent of Products to reach 60% revenue &gt;= KPI &gt;= Percent of Products to reach 40% revenue</t>
  </si>
  <si>
    <t>Percent of Products to reach 70% revenue &gt;= KPI &gt;= Percent of Products to reach 50% revenue</t>
  </si>
  <si>
    <t>Percent of Products to reach 80% revenue &gt;= KPI &gt;= Percent of Products to reach 60% revenue</t>
  </si>
  <si>
    <t>Percent of Products to reach 90% revenue &gt;= KPI &gt;= Percent of Products to reach 70% revenue</t>
  </si>
  <si>
    <t>Percent of Products to reach 100% revenue &gt;= KPI &gt;= Percent of Products to reach 80% revenue</t>
  </si>
  <si>
    <t>Annual_Size_Change_Per_Unit_Realized_Price / Annual_Size_Change_Per_Unit_List_Price</t>
  </si>
  <si>
    <t>Basis for exclusions on raw data level yet to be finalized</t>
  </si>
  <si>
    <t>Limits for KPI to be decided; Fixed at row level in raw data by excluding outlier values</t>
  </si>
  <si>
    <t>0% &lt; KPI &lt;= Percent of Products to reach 20% revenue</t>
  </si>
  <si>
    <t>100% &gt;= KPI &gt;= Percent of customers to reach 90% revenue</t>
  </si>
  <si>
    <t>100% &gt;= KPI &gt;= Percent of products to reach 90% revenue</t>
  </si>
  <si>
    <t>Total_Number_Transaction &gt;0, Number_Of_Deals &gt;0</t>
  </si>
  <si>
    <t>Total_Sales_HC_Annual &gt;0, Total_Accounts_Annual &gt;0</t>
  </si>
  <si>
    <t>Total_Distributors_Annual &gt;0, Total_Accounts_Annual &gt;0</t>
  </si>
  <si>
    <t>Total_Sales_HC_Annual &gt;0, Total_Revenue &gt;0</t>
  </si>
  <si>
    <t>Total_Distributors_Annual &gt;0, Total_Revenue &gt;0</t>
  </si>
  <si>
    <t>Total_Sales_HC_Annual_Region &gt;0, Total_Accounts_Annual_Region &gt;0</t>
  </si>
  <si>
    <t>Total_Distributors_Annual_Region &gt;0, Total_Accounts_Annual_Region &gt;0</t>
  </si>
  <si>
    <t>Total_Sales_HC_Annual_Region &gt;0, Total_Revenue &gt;0</t>
  </si>
  <si>
    <t>Total_Distributors_Annual_Region &gt;0, Total_Revenue &gt;0</t>
  </si>
  <si>
    <t>Total_Sales_HC_This_Month &gt;0, Total_Accounts_This_Month &gt;0</t>
  </si>
  <si>
    <t>Total_Distributors_This_Month &gt;0, Total_Accounts_This_Month &gt;0</t>
  </si>
  <si>
    <t>Total_Sales_HC_This_Month &gt;0, Total_Revenue &gt;0</t>
  </si>
  <si>
    <t>Total_Distributors_This_Month &gt;0, Total_Revenue &gt;0</t>
  </si>
  <si>
    <t>Total_Sales_HC_This_Month_Region &gt;0, Total_Accounts_This_Month_Region &gt;0</t>
  </si>
  <si>
    <t>Total_Distributors_This_Month_Region &gt;0, Total_Accounts_This_Month_Region &gt;0</t>
  </si>
  <si>
    <t>Total_Sales_HC_This_Month_Region &gt;0, Total_Revenue &gt;0</t>
  </si>
  <si>
    <t>Total_Distributors_This_Month_Region &gt;0, Total_Revenue &gt;0</t>
  </si>
  <si>
    <t>Exclude outliers by removing rows that lie outside of +-2 times the standard deviation for all relevant columns</t>
  </si>
  <si>
    <r>
      <rPr>
        <b/>
        <sz val="10"/>
        <color theme="1"/>
        <rFont val="Arial"/>
        <family val="2"/>
        <scheme val="minor"/>
      </rPr>
      <t xml:space="preserve">Exclusions to be made on a row level:
</t>
    </r>
    <r>
      <rPr>
        <sz val="10"/>
        <color theme="1"/>
        <rFont val="Arial"/>
        <family val="2"/>
        <scheme val="minor"/>
      </rPr>
      <t>- If list price change is negative, exclude transaction rows irrespective of increase/ decrease in realized price
- If realized price change and list price change are both positive, but realized price change &gt; list price change, cap the row level; KPI value to 100%</t>
    </r>
  </si>
  <si>
    <t>&lt;= 100%; Fixed at row level in raw data by excluding outlier values</t>
  </si>
  <si>
    <t>0% &lt;= KPI value &lt;= 100%; Fixed at row level in raw data by excluding outlier values</t>
  </si>
  <si>
    <r>
      <rPr>
        <b/>
        <sz val="10"/>
        <color theme="1"/>
        <rFont val="Arial"/>
        <family val="2"/>
        <scheme val="minor"/>
      </rPr>
      <t xml:space="preserve">Exclusions to be made on a row level:
</t>
    </r>
    <r>
      <rPr>
        <sz val="10"/>
        <color theme="1"/>
        <rFont val="Arial"/>
        <family val="2"/>
        <scheme val="minor"/>
      </rPr>
      <t>- If list price change is negative, exclude transaction rows
- If realised price change is negative, consider them as 0
- If realized price change and list price change are both positive, but realized price change &gt; list price change, cap the row level; KPI value to 100%</t>
    </r>
  </si>
  <si>
    <t>Cap values that lie outside the range of -100% to 100%</t>
  </si>
  <si>
    <t>-100% &lt;= KPI value &lt;= 100%</t>
  </si>
  <si>
    <t>Average of Total Products to be taken in denominator, column to be used will depend on time period selected</t>
  </si>
  <si>
    <t>TTM per unit local list price percent change</t>
  </si>
  <si>
    <t>TTM per unit local invoice price percent change</t>
  </si>
  <si>
    <t>TTM per unit local net price percent change</t>
  </si>
  <si>
    <t>TTM per unit local realized price percent change</t>
  </si>
  <si>
    <t xml:space="preserve">TTM per unit margin percent change </t>
  </si>
  <si>
    <t>TTM number of list price per product</t>
  </si>
  <si>
    <t>TTM number of list price uplifts per product</t>
  </si>
  <si>
    <t>1. If Number_Need_Approval = 0, then Sum_Margin_Need_Approval = 0
2. Cap values that go beyond 0-100% limit:
    a. For negative margin KPIs, lower cap of 0% will be applied
    b. For positive margin KPIs, upper cap of 100% will be applied</t>
  </si>
  <si>
    <t>1. Sum_Revenue_Need_Approval &gt;= Sum_Revenue_Approved
2. Cap values that go beyond 0-100% limit:
     a. For negative margin KPIs, lower cap of 0% will be applied
     b. For positive margin KPIs, upper cap of 100% will be applied</t>
  </si>
  <si>
    <t>1. Sum_Revenue_In_Guidance + Sum_Revenue_Outside_Guidance = Total_Quote_Revenue
2. Cap values that go beyond 0-100% limit:
     a. For negative margin KPIs, lower cap of 0% will be applied
     b. For positive margin KPIs, upper cap of 100% will be applied</t>
  </si>
  <si>
    <t>1. Total_Quote Revenue &gt;= Sum_Revenue_In_Guidance &gt;=0
2. Cap values that go beyond 0-100% limit:
     a. For negative margin KPIs, lower cap of 0% will be applied
     b. For positive margin KPIs, upper cap of 100% will be applied</t>
  </si>
  <si>
    <t>1. 0 &lt;= Sum_Revenue_Need_Approval &lt;= Total_Quote_Revenue
2. Cap values that go beyond 0-100% limit:
     a. For negative margin KPIs, lower cap of 0% will be applied
     b. For positive margin KPIs, upper cap of 100% will be applied</t>
  </si>
  <si>
    <t>1. (Sum_Revenue_Account_Negative_Margin)+(Sum_Revenue_Account_Positive_Margin)-(Total_Revenue)&lt;positive threshold (0.01%) and &gt;negative threshold (0.01%)
2. Cap values that go beyond 0-100% limit:
     a. For negative margin KPIs, lower cap of 0% will be applied
     b. For positive margin KPIs, upper cap of 100% will be applied</t>
  </si>
  <si>
    <t>1. (Sum_Revenue_Product_Negative_Margin)+(Sum_Revenue_Product_Positive_Margin)-(Total_Revenue) &lt;positive threshold (0.01%) and &gt;negative threshold (0.01%)
2. Cap values that go beyond 0-100% limit:
     a. For negative margin KPIs, lower cap of 0% will be applied
     b. For positive margin KPIs, upper cap of 100% will be applied</t>
  </si>
  <si>
    <t>1. (Sum_Revenue_Transaction_Negative_Margin)+(Sum_Revenue_Transaction_Positive_Margin)-(Total_Revenue) &lt;positive threshold (0.01%) and &gt;negative threshold (0.01%)
2. Cap values that go beyond 0-100% limit:
     a. For negative margin KPIs, lower cap of 0% will be applied
     b. For positive margin KPIs, upper cap of 100% will be applied</t>
  </si>
  <si>
    <t xml:space="preserve">
- Consider entire data set and make exclusions only at final KPI level
- Remove outliers beyond a certain threshold such as 50/100% to -50/-100%
- Remove a certain percentage of the lowest/ highest 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</si>
</sst>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€_-;\-* #,##0.00\ _€_-;_-* &quot;-&quot;??\ _€_-;_-@_-"/>
  </numFmts>
  <fonts count="29"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0"/>
      <color theme="2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3"/>
      <name val="Arial"/>
      <family val="2"/>
      <scheme val="minor"/>
    </font>
    <font>
      <i/>
      <sz val="10"/>
      <color theme="4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7932"/>
      <name val="Arial"/>
      <family val="2"/>
      <scheme val="minor"/>
    </font>
    <font>
      <b/>
      <sz val="12"/>
      <color theme="2"/>
      <name val="Arial"/>
      <family val="2"/>
      <scheme val="major"/>
    </font>
    <font>
      <b/>
      <sz val="10"/>
      <color theme="2"/>
      <name val="Arial"/>
      <family val="2"/>
      <scheme val="major"/>
    </font>
    <font>
      <b/>
      <sz val="10"/>
      <color theme="1"/>
      <name val="Arial"/>
      <family val="2"/>
      <scheme val="major"/>
    </font>
    <font>
      <b/>
      <sz val="10"/>
      <color theme="7"/>
      <name val="Arial"/>
      <family val="2"/>
      <scheme val="minor"/>
    </font>
    <font>
      <b/>
      <sz val="10"/>
      <color theme="9"/>
      <name val="Arial"/>
      <family val="2"/>
      <scheme val="minor"/>
    </font>
    <font>
      <sz val="10"/>
      <color rgb="FF5E1D65"/>
      <name val="Arial"/>
      <family val="2"/>
      <scheme val="minor"/>
    </font>
    <font>
      <sz val="10"/>
      <color theme="5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name val="Arial"/>
      <family val="2"/>
      <scheme val="major"/>
    </font>
    <font>
      <sz val="10"/>
      <color theme="1"/>
      <name val="Arial"/>
      <family val="2"/>
      <scheme val="minor"/>
    </font>
    <font>
      <sz val="9.8000000000000007"/>
      <name val="JetBrains Mono"/>
    </font>
    <font>
      <sz val="11"/>
      <color indexed="8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" borderId="0" applyNumberFormat="0" applyBorder="0" applyProtection="0"/>
    <xf numFmtId="0" fontId="15" fillId="3" borderId="1" applyNumberFormat="0">
      <alignment horizontal="centerContinuous" vertical="center"/>
    </xf>
    <xf numFmtId="0" fontId="16" fillId="4" borderId="1" applyNumberFormat="0">
      <alignment horizontal="centerContinuous" vertical="center"/>
    </xf>
    <xf numFmtId="0" fontId="10" fillId="5" borderId="1" applyNumberFormat="0">
      <alignment horizontal="centerContinuous" vertical="center"/>
    </xf>
    <xf numFmtId="0" fontId="17" fillId="5" borderId="1" applyNumberFormat="0">
      <alignment horizontal="centerContinuous" vertical="center"/>
    </xf>
    <xf numFmtId="0" fontId="14" fillId="6" borderId="0" applyNumberFormat="0" applyBorder="0" applyAlignment="0" applyProtection="0"/>
    <xf numFmtId="0" fontId="11" fillId="7" borderId="0" applyNumberFormat="0" applyBorder="0" applyAlignment="0" applyProtection="0"/>
    <xf numFmtId="0" fontId="22" fillId="8" borderId="0" applyNumberFormat="0" applyBorder="0" applyAlignment="0" applyProtection="0"/>
    <xf numFmtId="0" fontId="4" fillId="9" borderId="2" applyNumberFormat="0" applyAlignment="0" applyProtection="0"/>
    <xf numFmtId="0" fontId="5" fillId="10" borderId="3" applyNumberFormat="0" applyAlignment="0" applyProtection="0"/>
    <xf numFmtId="0" fontId="24" fillId="0" borderId="0" applyNumberFormat="0" applyAlignment="0"/>
    <xf numFmtId="0" fontId="6" fillId="0" borderId="4" applyNumberFormat="0" applyFill="0" applyAlignment="0" applyProtection="0"/>
    <xf numFmtId="0" fontId="12" fillId="0" borderId="0" applyNumberFormat="0" applyBorder="0" applyAlignment="0"/>
    <xf numFmtId="0" fontId="7" fillId="0" borderId="0" applyNumberFormat="0" applyFill="0" applyBorder="0" applyAlignment="0" applyProtection="0"/>
    <xf numFmtId="0" fontId="3" fillId="11" borderId="5" applyNumberFormat="0" applyFont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3" fillId="0" borderId="0" applyFont="0" applyFill="0" applyBorder="0" applyAlignment="0" applyProtection="0"/>
    <xf numFmtId="0" fontId="12" fillId="0" borderId="0" applyNumberFormat="0" applyBorder="0" applyAlignment="0">
      <protection locked="0"/>
    </xf>
    <xf numFmtId="0" fontId="18" fillId="18" borderId="0" applyNumberFormat="0" applyBorder="0" applyAlignment="0">
      <protection locked="0"/>
    </xf>
    <xf numFmtId="0" fontId="19" fillId="22" borderId="0" applyNumberFormat="0" applyBorder="0" applyAlignment="0">
      <protection locked="0"/>
    </xf>
    <xf numFmtId="0" fontId="20" fillId="0" borderId="0" applyNumberFormat="0" applyBorder="0" applyAlignment="0"/>
    <xf numFmtId="0" fontId="21" fillId="0" borderId="0" applyNumberFormat="0" applyBorder="0" applyAlignment="0"/>
    <xf numFmtId="0" fontId="24" fillId="0" borderId="0"/>
    <xf numFmtId="0" fontId="24" fillId="0" borderId="0"/>
    <xf numFmtId="0" fontId="9" fillId="25" borderId="0" applyNumberFormat="0" applyBorder="0" applyAlignment="0"/>
    <xf numFmtId="0" fontId="26" fillId="0" borderId="0"/>
    <xf numFmtId="0" fontId="1" fillId="26" borderId="0" applyNumberFormat="0" applyBorder="0" applyAlignment="0" applyProtection="0"/>
  </cellStyleXfs>
  <cellXfs count="61">
    <xf numFmtId="0" fontId="0" fillId="0" borderId="0" xfId="0"/>
    <xf numFmtId="0" fontId="0" fillId="0" borderId="6" xfId="0" applyFill="1" applyBorder="1"/>
    <xf numFmtId="0" fontId="0" fillId="0" borderId="9" xfId="0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3" xfId="0" applyFill="1" applyBorder="1"/>
    <xf numFmtId="0" fontId="0" fillId="0" borderId="15" xfId="0" applyFill="1" applyBorder="1"/>
    <xf numFmtId="0" fontId="0" fillId="0" borderId="0" xfId="0" applyFill="1"/>
    <xf numFmtId="0" fontId="0" fillId="0" borderId="6" xfId="0" applyFill="1" applyBorder="1" applyAlignment="1">
      <alignment wrapText="1"/>
    </xf>
    <xf numFmtId="0" fontId="0" fillId="0" borderId="16" xfId="0" applyFill="1" applyBorder="1"/>
    <xf numFmtId="0" fontId="0" fillId="0" borderId="7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7" xfId="0" applyFill="1" applyBorder="1" applyAlignment="1">
      <alignment wrapText="1"/>
    </xf>
    <xf numFmtId="0" fontId="27" fillId="0" borderId="7" xfId="0" applyFont="1" applyFill="1" applyBorder="1"/>
    <xf numFmtId="0" fontId="0" fillId="0" borderId="23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24" xfId="0" applyBorder="1"/>
    <xf numFmtId="0" fontId="0" fillId="0" borderId="0" xfId="0" applyBorder="1"/>
    <xf numFmtId="0" fontId="0" fillId="0" borderId="26" xfId="0" applyFill="1" applyBorder="1"/>
    <xf numFmtId="0" fontId="0" fillId="0" borderId="27" xfId="0" applyFill="1" applyBorder="1"/>
    <xf numFmtId="0" fontId="0" fillId="0" borderId="23" xfId="0" applyFill="1" applyBorder="1"/>
    <xf numFmtId="0" fontId="27" fillId="0" borderId="17" xfId="0" applyFont="1" applyFill="1" applyBorder="1"/>
    <xf numFmtId="0" fontId="25" fillId="0" borderId="28" xfId="0" applyFont="1" applyFill="1" applyBorder="1" applyAlignment="1">
      <alignment vertical="center"/>
    </xf>
    <xf numFmtId="0" fontId="0" fillId="0" borderId="27" xfId="0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0" fillId="0" borderId="22" xfId="0" applyFill="1" applyBorder="1"/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/>
    <xf numFmtId="0" fontId="0" fillId="0" borderId="35" xfId="0" applyFill="1" applyBorder="1"/>
    <xf numFmtId="0" fontId="0" fillId="0" borderId="14" xfId="0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0" fontId="0" fillId="0" borderId="6" xfId="0" quotePrefix="1" applyFill="1" applyBorder="1" applyAlignment="1">
      <alignment wrapText="1"/>
    </xf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0" fillId="0" borderId="6" xfId="0" quotePrefix="1" applyFill="1" applyBorder="1"/>
    <xf numFmtId="0" fontId="27" fillId="0" borderId="0" xfId="46" applyFont="1" applyFill="1" applyBorder="1" applyAlignment="1"/>
    <xf numFmtId="0" fontId="28" fillId="0" borderId="29" xfId="0" applyFont="1" applyFill="1" applyBorder="1"/>
    <xf numFmtId="0" fontId="28" fillId="0" borderId="25" xfId="0" applyFont="1" applyFill="1" applyBorder="1"/>
    <xf numFmtId="0" fontId="28" fillId="0" borderId="20" xfId="0" applyFont="1" applyFill="1" applyBorder="1"/>
    <xf numFmtId="0" fontId="28" fillId="0" borderId="21" xfId="0" applyFont="1" applyFill="1" applyBorder="1"/>
    <xf numFmtId="0" fontId="27" fillId="0" borderId="0" xfId="0" applyFont="1"/>
    <xf numFmtId="0" fontId="10" fillId="0" borderId="30" xfId="0" applyFont="1" applyFill="1" applyBorder="1" applyAlignment="1">
      <alignment horizontal="left" vertical="top"/>
    </xf>
    <xf numFmtId="0" fontId="10" fillId="0" borderId="31" xfId="0" applyFont="1" applyFill="1" applyBorder="1" applyAlignment="1">
      <alignment horizontal="left" vertical="top"/>
    </xf>
    <xf numFmtId="0" fontId="10" fillId="0" borderId="32" xfId="0" applyFont="1" applyFill="1" applyBorder="1" applyAlignment="1">
      <alignment horizontal="left" vertical="top"/>
    </xf>
    <xf numFmtId="0" fontId="0" fillId="0" borderId="9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top"/>
    </xf>
    <xf numFmtId="0" fontId="10" fillId="0" borderId="31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 wrapText="1"/>
    </xf>
  </cellXfs>
  <cellStyles count="48">
    <cellStyle name="20% - Accent1" xfId="23" xr:uid="{00000000-0005-0000-0000-000000000000}"/>
    <cellStyle name="20% - Accent1 2" xfId="47" xr:uid="{00000000-0005-0000-0000-000001000000}"/>
    <cellStyle name="20% - Accent2" xfId="25" xr:uid="{00000000-0005-0000-0000-000002000000}"/>
    <cellStyle name="20% - Accent3" xfId="27" xr:uid="{00000000-0005-0000-0000-000003000000}"/>
    <cellStyle name="20% - Accent4" xfId="29" xr:uid="{00000000-0005-0000-0000-000004000000}"/>
    <cellStyle name="20% - Accent4 3" xfId="35" xr:uid="{00000000-0005-0000-0000-000005000000}"/>
    <cellStyle name="20% - Accent4 3 3" xfId="36" xr:uid="{00000000-0005-0000-0000-000006000000}"/>
    <cellStyle name="20% - Accent5" xfId="31" xr:uid="{00000000-0005-0000-0000-000007000000}"/>
    <cellStyle name="20% - Accent6" xfId="33" xr:uid="{00000000-0005-0000-0000-000008000000}"/>
    <cellStyle name="40% - Accent1" xfId="24" xr:uid="{00000000-0005-0000-0000-000009000000}"/>
    <cellStyle name="40% - Accent2" xfId="26" xr:uid="{00000000-0005-0000-0000-00000A000000}"/>
    <cellStyle name="40% - Accent3" xfId="28" xr:uid="{00000000-0005-0000-0000-00000B000000}"/>
    <cellStyle name="40% - Accent4" xfId="30" xr:uid="{00000000-0005-0000-0000-00000C000000}"/>
    <cellStyle name="40% - Accent5" xfId="32" xr:uid="{00000000-0005-0000-0000-00000D000000}"/>
    <cellStyle name="40% - Accent6" xfId="34" xr:uid="{00000000-0005-0000-0000-00000E000000}"/>
    <cellStyle name="Bad" xfId="12" xr:uid="{00000000-0005-0000-0000-00000F000000}"/>
    <cellStyle name="Calculation" xfId="16" xr:uid="{00000000-0005-0000-0000-000010000000}"/>
    <cellStyle name="Comma" xfId="4" xr:uid="{00000000-0005-0000-0000-000012000000}"/>
    <cellStyle name="Comma [0]" xfId="5" xr:uid="{00000000-0005-0000-0000-000013000000}"/>
    <cellStyle name="Comma 2" xfId="37" xr:uid="{00000000-0005-0000-0000-000014000000}"/>
    <cellStyle name="Comment" xfId="38" xr:uid="{00000000-0005-0000-0000-000015000000}"/>
    <cellStyle name="Currency" xfId="2" xr:uid="{00000000-0005-0000-0000-000016000000}"/>
    <cellStyle name="Currency [0]" xfId="3" xr:uid="{00000000-0005-0000-0000-000017000000}"/>
    <cellStyle name="Explanatory Text" xfId="21" hidden="1" xr:uid="{00000000-0005-0000-0000-000018000000}"/>
    <cellStyle name="Good" xfId="11" xr:uid="{00000000-0005-0000-0000-000019000000}"/>
    <cellStyle name="Heading 1" xfId="7" xr:uid="{00000000-0005-0000-0000-00001A000000}"/>
    <cellStyle name="Heading 2" xfId="8" xr:uid="{00000000-0005-0000-0000-00001B000000}"/>
    <cellStyle name="Heading 3" xfId="9" xr:uid="{00000000-0005-0000-0000-00001C000000}"/>
    <cellStyle name="Heading 4" xfId="10" xr:uid="{00000000-0005-0000-0000-00001D000000}"/>
    <cellStyle name="Check Cell" xfId="18" xr:uid="{00000000-0005-0000-0000-000011000000}"/>
    <cellStyle name="Input" xfId="14" hidden="1" xr:uid="{00000000-0005-0000-0000-00001E000000}"/>
    <cellStyle name="Input: Assumption" xfId="39" xr:uid="{00000000-0005-0000-0000-00001F000000}"/>
    <cellStyle name="Input: Fact" xfId="40" xr:uid="{00000000-0005-0000-0000-000020000000}"/>
    <cellStyle name="Link: other file" xfId="41" xr:uid="{00000000-0005-0000-0000-000021000000}"/>
    <cellStyle name="Link: other sheet" xfId="42" xr:uid="{00000000-0005-0000-0000-000022000000}"/>
    <cellStyle name="Linked Cell" xfId="17" hidden="1" xr:uid="{00000000-0005-0000-0000-000023000000}"/>
    <cellStyle name="Neutral" xfId="13" xr:uid="{00000000-0005-0000-0000-000024000000}"/>
    <cellStyle name="Normal 2" xfId="43" xr:uid="{00000000-0005-0000-0000-000026000000}"/>
    <cellStyle name="Normal 2 2" xfId="44" xr:uid="{00000000-0005-0000-0000-000027000000}"/>
    <cellStyle name="Normal 3" xfId="46" xr:uid="{00000000-0005-0000-0000-000028000000}"/>
    <cellStyle name="Normální" xfId="0" builtinId="0"/>
    <cellStyle name="Note" xfId="20" hidden="1" xr:uid="{00000000-0005-0000-0000-000029000000}"/>
    <cellStyle name="Output" xfId="15" hidden="1" xr:uid="{00000000-0005-0000-0000-00002A000000}"/>
    <cellStyle name="Percent" xfId="1" xr:uid="{00000000-0005-0000-0000-00002B000000}"/>
    <cellStyle name="Title" xfId="6" xr:uid="{00000000-0005-0000-0000-00002C000000}"/>
    <cellStyle name="Total" xfId="22" xr:uid="{00000000-0005-0000-0000-00002D000000}"/>
    <cellStyle name="Warning" xfId="45" xr:uid="{00000000-0005-0000-0000-00002E000000}"/>
    <cellStyle name="Warning Text" xfId="19" hidden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102CF6\160128_Procurement%20benchmark%20database%20template_vWH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48110\Desktop\Plasma\Data%20Transformation\Fletcher%202\200616_Project%20Plasma%20Bain%20Data%20Validation_Fletch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.ndl.bain.com\PDrive\WIP-PI\Other%20DB,%20projects\Procurement\Latest%20materials\Prototype\160122_Procurement%20benchmark%20database%20template_vPDB%20Te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onomy"/>
      <sheetName val="Case content"/>
      <sheetName val="Instructions"/>
      <sheetName val="Data type"/>
      <sheetName val="Input_Procurement Demographics"/>
      <sheetName val="Input_Procurement Metrics"/>
      <sheetName val="Input_Procurement Category"/>
      <sheetName val="Dropdown"/>
      <sheetName val="KPIs--&gt;"/>
      <sheetName val="Overall KPIs"/>
      <sheetName val="Category KPIs"/>
      <sheetName val="Backup--&gt;"/>
      <sheetName val="Dropdown lists"/>
      <sheetName val="Definitions"/>
      <sheetName val="Industry Taxonomy"/>
      <sheetName val="Procurement org centralization"/>
      <sheetName val="Procurement Maturity Curve"/>
      <sheetName val="DOI Definitions"/>
      <sheetName val="Savings Le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">
          <cell r="H9" t="str">
            <v>Argentine Peso (AR)</v>
          </cell>
          <cell r="J9" t="str">
            <v>Indirect</v>
          </cell>
        </row>
        <row r="10">
          <cell r="H10" t="str">
            <v>Australian Dollar (AD)</v>
          </cell>
          <cell r="J10" t="str">
            <v>Direct</v>
          </cell>
          <cell r="K10" t="str">
            <v>CAPEX</v>
          </cell>
          <cell r="M10" t="str">
            <v>Yes</v>
          </cell>
          <cell r="N10">
            <v>1</v>
          </cell>
        </row>
        <row r="11">
          <cell r="H11" t="str">
            <v>Brazilian Real (BR)</v>
          </cell>
          <cell r="K11" t="str">
            <v>OPEX</v>
          </cell>
          <cell r="M11" t="str">
            <v>No</v>
          </cell>
          <cell r="N11">
            <v>2</v>
          </cell>
        </row>
        <row r="12">
          <cell r="H12" t="str">
            <v>British Sterling (PS)</v>
          </cell>
          <cell r="K12" t="str">
            <v>Recurring capital expense</v>
          </cell>
          <cell r="N12">
            <v>3</v>
          </cell>
        </row>
        <row r="13">
          <cell r="H13" t="str">
            <v>Canadian Dollar (CD)</v>
          </cell>
          <cell r="N13">
            <v>4</v>
          </cell>
        </row>
        <row r="14">
          <cell r="H14" t="str">
            <v>Chilean Peso (CP)</v>
          </cell>
        </row>
        <row r="15">
          <cell r="H15" t="str">
            <v>Chinese Renminbi (RB)</v>
          </cell>
        </row>
        <row r="16">
          <cell r="H16" t="str">
            <v>Danish Krone (DK)</v>
          </cell>
        </row>
        <row r="17">
          <cell r="H17" t="str">
            <v>Euro (EU)</v>
          </cell>
        </row>
        <row r="18">
          <cell r="H18" t="str">
            <v>Hong Kong Dollar (HK)</v>
          </cell>
        </row>
        <row r="19">
          <cell r="H19" t="str">
            <v>Indian Rupee (RE)</v>
          </cell>
        </row>
        <row r="20">
          <cell r="H20" t="str">
            <v>Indonesian Rupiah (RH)</v>
          </cell>
        </row>
        <row r="21">
          <cell r="H21" t="str">
            <v>Japanese Yen (JY)</v>
          </cell>
        </row>
        <row r="22">
          <cell r="H22" t="str">
            <v>Korean Won (KW)</v>
          </cell>
        </row>
        <row r="23">
          <cell r="H23" t="str">
            <v>Malaysian Ringgit (RM)</v>
          </cell>
        </row>
        <row r="24">
          <cell r="H24" t="str">
            <v>Mexican Peso (MX)</v>
          </cell>
        </row>
        <row r="25">
          <cell r="H25" t="str">
            <v>Moroccan Dirham (MD)</v>
          </cell>
        </row>
        <row r="26">
          <cell r="H26" t="str">
            <v>New Zealand Dollar (ND)</v>
          </cell>
        </row>
        <row r="27">
          <cell r="H27" t="str">
            <v>Norwegian Krone (NK)</v>
          </cell>
        </row>
        <row r="28">
          <cell r="H28" t="str">
            <v>Philippine Peso (PP)</v>
          </cell>
        </row>
        <row r="29">
          <cell r="H29" t="str">
            <v>Polish Zloty (PZ)</v>
          </cell>
        </row>
        <row r="30">
          <cell r="H30" t="str">
            <v>Qatar Riyal (QR)</v>
          </cell>
        </row>
        <row r="31">
          <cell r="H31" t="str">
            <v>Russian Ruble (RR)</v>
          </cell>
        </row>
        <row r="32">
          <cell r="H32" t="str">
            <v>SAF Rand (RD)</v>
          </cell>
        </row>
        <row r="33">
          <cell r="H33" t="str">
            <v>Saudi Riyal (SR)</v>
          </cell>
        </row>
        <row r="34">
          <cell r="H34" t="str">
            <v>Singapore Dollar (SD)</v>
          </cell>
        </row>
        <row r="35">
          <cell r="H35" t="str">
            <v>Swedish Krone (SK)</v>
          </cell>
        </row>
        <row r="36">
          <cell r="H36" t="str">
            <v>Swiss Franc (SF)</v>
          </cell>
        </row>
        <row r="37">
          <cell r="H37" t="str">
            <v>Thai Baht (TB)</v>
          </cell>
        </row>
        <row r="38">
          <cell r="H38" t="str">
            <v>Turkish Lira (TL)</v>
          </cell>
        </row>
        <row r="39">
          <cell r="H39" t="str">
            <v>UAE Dirham (AE)</v>
          </cell>
        </row>
        <row r="40">
          <cell r="H40" t="str">
            <v>Ukrainian Hryvnia (UH)</v>
          </cell>
        </row>
        <row r="41">
          <cell r="H41" t="str">
            <v>United States Dollar (USD)</v>
          </cell>
        </row>
        <row r="42">
          <cell r="H42" t="str">
            <v>Zambian Kwacha (ZK)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Validation checks final_phase 2"/>
      <sheetName val="Price fx data --&gt;"/>
      <sheetName val="Transaction data upload"/>
      <sheetName val="Appendix&gt;&gt;"/>
      <sheetName val="Validation checks_old_phase 1"/>
      <sheetName val="Demographic Options"/>
    </sheetNames>
    <sheetDataSet>
      <sheetData sheetId="0" refreshError="1"/>
      <sheetData sheetId="1">
        <row r="1">
          <cell r="B1">
            <v>1E-4</v>
          </cell>
          <cell r="C1">
            <v>-1E-4</v>
          </cell>
        </row>
      </sheetData>
      <sheetData sheetId="2" refreshError="1"/>
      <sheetData sheetId="3">
        <row r="2">
          <cell r="B2" t="str">
            <v>BN005</v>
          </cell>
          <cell r="H2" t="str">
            <v>Building Products &amp; Construction Materials</v>
          </cell>
          <cell r="Z2" t="str">
            <v>Oceania</v>
          </cell>
          <cell r="AA2" t="str">
            <v>Oceania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onomy"/>
      <sheetName val="Case content"/>
      <sheetName val="Instructions"/>
      <sheetName val="Data type"/>
      <sheetName val="Input_Demographics"/>
      <sheetName val="Input_Procurement Org"/>
      <sheetName val="Input_Procurement Category"/>
      <sheetName val="Dropdown"/>
      <sheetName val="KPIs--&gt;"/>
      <sheetName val="Overall KPIs"/>
      <sheetName val="Category KPIs"/>
      <sheetName val="Backup--&gt;"/>
      <sheetName val="Dropdown lists"/>
      <sheetName val="Definitions"/>
      <sheetName val="Industry Taxonomy"/>
      <sheetName val="Procurement org centralization"/>
      <sheetName val="Procurement Maturity Curve"/>
      <sheetName val="DOI Definitions"/>
      <sheetName val="Savings Le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9">
          <cell r="H9" t="str">
            <v>Argentine Peso (AR)</v>
          </cell>
        </row>
        <row r="10">
          <cell r="L10" t="str">
            <v>State-owned</v>
          </cell>
        </row>
        <row r="11">
          <cell r="L11" t="str">
            <v>Publicly traded</v>
          </cell>
        </row>
        <row r="12">
          <cell r="L12" t="str">
            <v>Privately held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1 - Bain A4">
  <a:themeElements>
    <a:clrScheme name="Custom 1">
      <a:dk1>
        <a:sysClr val="windowText" lastClr="000000"/>
      </a:dk1>
      <a:lt1>
        <a:srgbClr val="D6D6D6"/>
      </a:lt1>
      <a:dk2>
        <a:srgbClr val="858585"/>
      </a:dk2>
      <a:lt2>
        <a:srgbClr val="FFFFFF"/>
      </a:lt2>
      <a:accent1>
        <a:srgbClr val="B4B4B4"/>
      </a:accent1>
      <a:accent2>
        <a:srgbClr val="5C5C5C"/>
      </a:accent2>
      <a:accent3>
        <a:srgbClr val="333333"/>
      </a:accent3>
      <a:accent4>
        <a:srgbClr val="46647B"/>
      </a:accent4>
      <a:accent5>
        <a:srgbClr val="C6AA3D"/>
      </a:accent5>
      <a:accent6>
        <a:srgbClr val="507867"/>
      </a:accent6>
      <a:hlink>
        <a:srgbClr val="000000"/>
      </a:hlink>
      <a:folHlink>
        <a:srgbClr val="CC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4"/>
        </a:solidFill>
        <a:ln w="19050">
          <a:noFill/>
        </a:ln>
      </a:spPr>
      <a:bodyPr lIns="0" tIns="0" rIns="0" bIns="0" rtlCol="0" anchor="ctr"/>
      <a:lstStyle>
        <a:defPPr algn="ctr">
          <a:defRPr sz="2000"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080808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36000" tIns="36000" rIns="36000" bIns="36000" rtlCol="0">
        <a:spAutoFit/>
      </a:bodyPr>
      <a:lstStyle>
        <a:defPPr>
          <a:defRPr sz="2000" dirty="0" err="1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5"/>
  <sheetViews>
    <sheetView showGridLines="0" tabSelected="1" zoomScale="85" zoomScaleNormal="85" workbookViewId="0">
      <pane ySplit="1" topLeftCell="A2" activePane="bottomLeft" state="frozen"/>
      <selection activeCell="E1" sqref="E1"/>
      <selection pane="bottomLeft"/>
    </sheetView>
  </sheetViews>
  <sheetFormatPr defaultColWidth="9.33203125" defaultRowHeight="13.2"/>
  <cols>
    <col min="1" max="1" width="21.5546875" style="21" customWidth="1"/>
    <col min="2" max="2" width="8.88671875" style="22" customWidth="1"/>
    <col min="3" max="3" width="47.109375" style="22" customWidth="1"/>
    <col min="4" max="4" width="61.5546875" style="22" customWidth="1"/>
    <col min="5" max="5" width="59" style="22" customWidth="1"/>
    <col min="6" max="6" width="88.33203125" style="22" customWidth="1"/>
    <col min="7" max="7" width="50.109375" style="22" customWidth="1"/>
    <col min="8" max="8" width="39.33203125" customWidth="1"/>
  </cols>
  <sheetData>
    <row r="1" spans="1:19" s="48" customFormat="1" ht="13.8" thickBot="1">
      <c r="A1" s="44" t="s">
        <v>0</v>
      </c>
      <c r="B1" s="45" t="s">
        <v>1</v>
      </c>
      <c r="C1" s="46" t="s">
        <v>2</v>
      </c>
      <c r="D1" s="46" t="s">
        <v>3</v>
      </c>
      <c r="E1" s="47" t="s">
        <v>137</v>
      </c>
      <c r="F1" s="46" t="s">
        <v>231</v>
      </c>
      <c r="G1" s="46" t="s">
        <v>4</v>
      </c>
      <c r="H1" s="47" t="s">
        <v>224</v>
      </c>
    </row>
    <row r="2" spans="1:19">
      <c r="A2" s="49" t="s">
        <v>5</v>
      </c>
      <c r="B2" s="31">
        <v>1</v>
      </c>
      <c r="C2" s="5" t="s">
        <v>6</v>
      </c>
      <c r="D2" s="2" t="s">
        <v>7</v>
      </c>
      <c r="E2" s="12" t="s">
        <v>165</v>
      </c>
      <c r="F2" s="2" t="s">
        <v>232</v>
      </c>
      <c r="G2" s="2" t="s">
        <v>8</v>
      </c>
      <c r="H2" s="6" t="s">
        <v>230</v>
      </c>
    </row>
    <row r="3" spans="1:19">
      <c r="A3" s="50"/>
      <c r="B3" s="32">
        <v>2</v>
      </c>
      <c r="C3" s="7" t="s">
        <v>6</v>
      </c>
      <c r="D3" s="1" t="s">
        <v>9</v>
      </c>
      <c r="E3" s="13" t="s">
        <v>164</v>
      </c>
      <c r="F3" s="1" t="s">
        <v>233</v>
      </c>
      <c r="G3" s="1" t="s">
        <v>10</v>
      </c>
      <c r="H3" s="4" t="s">
        <v>230</v>
      </c>
    </row>
    <row r="4" spans="1:19" ht="13.8" thickBot="1">
      <c r="A4" s="50"/>
      <c r="B4" s="32">
        <v>3</v>
      </c>
      <c r="C4" s="8" t="s">
        <v>6</v>
      </c>
      <c r="D4" s="3" t="s">
        <v>11</v>
      </c>
      <c r="E4" s="14" t="s">
        <v>122</v>
      </c>
      <c r="F4" s="3" t="s">
        <v>309</v>
      </c>
      <c r="G4" s="3" t="s">
        <v>8</v>
      </c>
      <c r="H4" s="9" t="s">
        <v>230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>
      <c r="A5" s="50"/>
      <c r="B5" s="32">
        <v>4</v>
      </c>
      <c r="C5" s="5" t="s">
        <v>12</v>
      </c>
      <c r="D5" s="2" t="s">
        <v>13</v>
      </c>
      <c r="E5" s="12" t="s">
        <v>158</v>
      </c>
      <c r="F5" s="2" t="s">
        <v>234</v>
      </c>
      <c r="G5" s="2" t="s">
        <v>8</v>
      </c>
      <c r="H5" s="6" t="s">
        <v>230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>
      <c r="A6" s="50"/>
      <c r="B6" s="32">
        <v>5</v>
      </c>
      <c r="C6" s="7" t="s">
        <v>12</v>
      </c>
      <c r="D6" s="1" t="s">
        <v>14</v>
      </c>
      <c r="E6" s="13" t="s">
        <v>159</v>
      </c>
      <c r="F6" s="1" t="s">
        <v>235</v>
      </c>
      <c r="G6" s="1" t="s">
        <v>8</v>
      </c>
      <c r="H6" s="4" t="s">
        <v>230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>
      <c r="A7" s="50"/>
      <c r="B7" s="32">
        <v>6</v>
      </c>
      <c r="C7" s="7" t="s">
        <v>12</v>
      </c>
      <c r="D7" s="1" t="s">
        <v>15</v>
      </c>
      <c r="E7" s="13" t="s">
        <v>160</v>
      </c>
      <c r="F7" s="1" t="s">
        <v>236</v>
      </c>
      <c r="G7" s="1" t="s">
        <v>8</v>
      </c>
      <c r="H7" s="4" t="s">
        <v>230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>
      <c r="A8" s="50"/>
      <c r="B8" s="32">
        <v>7</v>
      </c>
      <c r="C8" s="7" t="s">
        <v>12</v>
      </c>
      <c r="D8" s="1" t="s">
        <v>16</v>
      </c>
      <c r="E8" s="13" t="s">
        <v>161</v>
      </c>
      <c r="F8" s="1" t="s">
        <v>237</v>
      </c>
      <c r="G8" s="1" t="s">
        <v>8</v>
      </c>
      <c r="H8" s="4" t="s">
        <v>230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>
      <c r="A9" s="50"/>
      <c r="B9" s="32">
        <v>8</v>
      </c>
      <c r="C9" s="7" t="s">
        <v>12</v>
      </c>
      <c r="D9" s="1" t="s">
        <v>17</v>
      </c>
      <c r="E9" s="13" t="s">
        <v>123</v>
      </c>
      <c r="F9" s="1" t="s">
        <v>310</v>
      </c>
      <c r="G9" s="1" t="s">
        <v>8</v>
      </c>
      <c r="H9" s="4" t="s">
        <v>230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>
      <c r="A10" s="50"/>
      <c r="B10" s="32">
        <v>9</v>
      </c>
      <c r="C10" s="7" t="s">
        <v>12</v>
      </c>
      <c r="D10" s="1" t="s">
        <v>18</v>
      </c>
      <c r="E10" s="18" t="s">
        <v>162</v>
      </c>
      <c r="F10" s="1" t="s">
        <v>312</v>
      </c>
      <c r="G10" s="1" t="s">
        <v>8</v>
      </c>
      <c r="H10" s="4" t="s">
        <v>230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>
      <c r="A11" s="50"/>
      <c r="B11" s="32">
        <v>10</v>
      </c>
      <c r="C11" s="7" t="s">
        <v>12</v>
      </c>
      <c r="D11" s="1" t="s">
        <v>19</v>
      </c>
      <c r="E11" s="18" t="s">
        <v>124</v>
      </c>
      <c r="F11" s="1" t="s">
        <v>311</v>
      </c>
      <c r="G11" s="1" t="s">
        <v>8</v>
      </c>
      <c r="H11" s="4" t="s">
        <v>230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3.8" thickBot="1">
      <c r="A12" s="50"/>
      <c r="B12" s="32">
        <v>11</v>
      </c>
      <c r="C12" s="8" t="s">
        <v>12</v>
      </c>
      <c r="D12" s="3" t="s">
        <v>20</v>
      </c>
      <c r="E12" s="26" t="s">
        <v>163</v>
      </c>
      <c r="F12" s="3" t="s">
        <v>313</v>
      </c>
      <c r="G12" s="3" t="s">
        <v>8</v>
      </c>
      <c r="H12" s="9" t="s">
        <v>230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>
      <c r="A13" s="50"/>
      <c r="B13" s="32">
        <v>12</v>
      </c>
      <c r="C13" s="5" t="s">
        <v>21</v>
      </c>
      <c r="D13" s="2" t="s">
        <v>22</v>
      </c>
      <c r="E13" s="12" t="s">
        <v>174</v>
      </c>
      <c r="F13" s="2" t="s">
        <v>238</v>
      </c>
      <c r="G13" s="2" t="s">
        <v>8</v>
      </c>
      <c r="H13" s="6" t="s">
        <v>230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>
      <c r="A14" s="50"/>
      <c r="B14" s="32">
        <v>13</v>
      </c>
      <c r="C14" s="7" t="s">
        <v>21</v>
      </c>
      <c r="D14" s="1" t="s">
        <v>23</v>
      </c>
      <c r="E14" s="13" t="s">
        <v>175</v>
      </c>
      <c r="F14" s="1" t="s">
        <v>239</v>
      </c>
      <c r="G14" s="1" t="s">
        <v>8</v>
      </c>
      <c r="H14" s="4" t="s">
        <v>230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>
      <c r="A15" s="50"/>
      <c r="B15" s="32">
        <v>14</v>
      </c>
      <c r="C15" s="7" t="s">
        <v>21</v>
      </c>
      <c r="D15" s="1" t="s">
        <v>24</v>
      </c>
      <c r="E15" s="13" t="s">
        <v>176</v>
      </c>
      <c r="F15" s="1" t="s">
        <v>240</v>
      </c>
      <c r="G15" s="1" t="s">
        <v>8</v>
      </c>
      <c r="H15" s="4" t="s">
        <v>230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>
      <c r="A16" s="50"/>
      <c r="B16" s="32">
        <v>15</v>
      </c>
      <c r="C16" s="7" t="s">
        <v>21</v>
      </c>
      <c r="D16" s="1" t="s">
        <v>25</v>
      </c>
      <c r="E16" s="13" t="s">
        <v>177</v>
      </c>
      <c r="F16" s="1" t="s">
        <v>241</v>
      </c>
      <c r="G16" s="1" t="s">
        <v>8</v>
      </c>
      <c r="H16" s="4" t="s">
        <v>230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>
      <c r="A17" s="50"/>
      <c r="B17" s="32">
        <v>16</v>
      </c>
      <c r="C17" s="7" t="s">
        <v>21</v>
      </c>
      <c r="D17" s="1" t="s">
        <v>26</v>
      </c>
      <c r="E17" s="13" t="s">
        <v>178</v>
      </c>
      <c r="F17" s="1" t="s">
        <v>314</v>
      </c>
      <c r="G17" s="1" t="s">
        <v>8</v>
      </c>
      <c r="H17" s="4" t="s">
        <v>230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>
      <c r="A18" s="50"/>
      <c r="B18" s="32">
        <v>17</v>
      </c>
      <c r="C18" s="7" t="s">
        <v>21</v>
      </c>
      <c r="D18" s="1" t="s">
        <v>27</v>
      </c>
      <c r="E18" s="13" t="s">
        <v>179</v>
      </c>
      <c r="F18" s="1" t="s">
        <v>315</v>
      </c>
      <c r="G18" s="1" t="s">
        <v>8</v>
      </c>
      <c r="H18" s="4" t="s">
        <v>230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>
      <c r="A19" s="50"/>
      <c r="B19" s="32">
        <v>18</v>
      </c>
      <c r="C19" s="7" t="s">
        <v>21</v>
      </c>
      <c r="D19" s="1" t="s">
        <v>28</v>
      </c>
      <c r="E19" s="13" t="s">
        <v>222</v>
      </c>
      <c r="F19" s="1" t="s">
        <v>316</v>
      </c>
      <c r="G19" s="1" t="s">
        <v>8</v>
      </c>
      <c r="H19" s="4" t="s">
        <v>230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3.8" thickBot="1">
      <c r="A20" s="50"/>
      <c r="B20" s="32">
        <v>19</v>
      </c>
      <c r="C20" s="8" t="s">
        <v>21</v>
      </c>
      <c r="D20" s="3" t="s">
        <v>29</v>
      </c>
      <c r="E20" s="14" t="s">
        <v>223</v>
      </c>
      <c r="F20" s="3" t="s">
        <v>317</v>
      </c>
      <c r="G20" s="3" t="s">
        <v>8</v>
      </c>
      <c r="H20" s="9" t="s">
        <v>230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>
      <c r="A21" s="50"/>
      <c r="B21" s="32">
        <v>20</v>
      </c>
      <c r="C21" s="5" t="s">
        <v>30</v>
      </c>
      <c r="D21" s="2" t="s">
        <v>31</v>
      </c>
      <c r="E21" s="12" t="s">
        <v>166</v>
      </c>
      <c r="F21" s="2" t="s">
        <v>242</v>
      </c>
      <c r="G21" s="2" t="s">
        <v>8</v>
      </c>
      <c r="H21" s="6" t="s">
        <v>230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>
      <c r="A22" s="50"/>
      <c r="B22" s="32">
        <v>21</v>
      </c>
      <c r="C22" s="7" t="s">
        <v>30</v>
      </c>
      <c r="D22" s="1" t="s">
        <v>32</v>
      </c>
      <c r="E22" s="13" t="s">
        <v>167</v>
      </c>
      <c r="F22" s="1" t="s">
        <v>243</v>
      </c>
      <c r="G22" s="1" t="s">
        <v>8</v>
      </c>
      <c r="H22" s="4" t="s">
        <v>230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>
      <c r="A23" s="50"/>
      <c r="B23" s="32">
        <v>22</v>
      </c>
      <c r="C23" s="7" t="s">
        <v>30</v>
      </c>
      <c r="D23" s="1" t="s">
        <v>33</v>
      </c>
      <c r="E23" s="13" t="s">
        <v>168</v>
      </c>
      <c r="F23" s="1" t="s">
        <v>244</v>
      </c>
      <c r="G23" s="1" t="s">
        <v>8</v>
      </c>
      <c r="H23" s="4" t="s">
        <v>230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>
      <c r="A24" s="50"/>
      <c r="B24" s="32">
        <v>23</v>
      </c>
      <c r="C24" s="7" t="s">
        <v>30</v>
      </c>
      <c r="D24" s="1" t="s">
        <v>34</v>
      </c>
      <c r="E24" s="13" t="s">
        <v>169</v>
      </c>
      <c r="F24" s="1" t="s">
        <v>245</v>
      </c>
      <c r="G24" s="1" t="s">
        <v>8</v>
      </c>
      <c r="H24" s="4" t="s">
        <v>230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>
      <c r="A25" s="50"/>
      <c r="B25" s="32">
        <v>24</v>
      </c>
      <c r="C25" s="7" t="s">
        <v>30</v>
      </c>
      <c r="D25" s="1" t="s">
        <v>35</v>
      </c>
      <c r="E25" s="13" t="s">
        <v>170</v>
      </c>
      <c r="F25" s="1" t="s">
        <v>318</v>
      </c>
      <c r="G25" s="1" t="s">
        <v>8</v>
      </c>
      <c r="H25" s="4" t="s">
        <v>230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>
      <c r="A26" s="50"/>
      <c r="B26" s="32">
        <v>25</v>
      </c>
      <c r="C26" s="7" t="s">
        <v>30</v>
      </c>
      <c r="D26" s="1" t="s">
        <v>36</v>
      </c>
      <c r="E26" s="13" t="s">
        <v>171</v>
      </c>
      <c r="F26" s="1" t="s">
        <v>319</v>
      </c>
      <c r="G26" s="1" t="s">
        <v>8</v>
      </c>
      <c r="H26" s="4" t="s">
        <v>230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>
      <c r="A27" s="50"/>
      <c r="B27" s="32">
        <v>26</v>
      </c>
      <c r="C27" s="7" t="s">
        <v>30</v>
      </c>
      <c r="D27" s="1" t="s">
        <v>37</v>
      </c>
      <c r="E27" s="13" t="s">
        <v>172</v>
      </c>
      <c r="F27" s="1" t="s">
        <v>320</v>
      </c>
      <c r="G27" s="1" t="s">
        <v>8</v>
      </c>
      <c r="H27" s="4" t="s">
        <v>230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3.8" thickBot="1">
      <c r="A28" s="50"/>
      <c r="B28" s="32">
        <v>27</v>
      </c>
      <c r="C28" s="8" t="s">
        <v>30</v>
      </c>
      <c r="D28" s="3" t="s">
        <v>38</v>
      </c>
      <c r="E28" s="14" t="s">
        <v>173</v>
      </c>
      <c r="F28" s="3" t="s">
        <v>321</v>
      </c>
      <c r="G28" s="3" t="s">
        <v>8</v>
      </c>
      <c r="H28" s="9" t="s">
        <v>230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>
      <c r="A29" s="50"/>
      <c r="B29" s="32">
        <v>28</v>
      </c>
      <c r="C29" s="5" t="s">
        <v>39</v>
      </c>
      <c r="D29" s="2" t="s">
        <v>40</v>
      </c>
      <c r="E29" s="12" t="s">
        <v>180</v>
      </c>
      <c r="F29" s="2" t="s">
        <v>246</v>
      </c>
      <c r="G29" s="2" t="s">
        <v>8</v>
      </c>
      <c r="H29" s="6" t="s">
        <v>230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>
      <c r="A30" s="50"/>
      <c r="B30" s="32">
        <v>29</v>
      </c>
      <c r="C30" s="7" t="s">
        <v>39</v>
      </c>
      <c r="D30" s="1" t="s">
        <v>41</v>
      </c>
      <c r="E30" s="13" t="s">
        <v>181</v>
      </c>
      <c r="F30" s="1" t="s">
        <v>247</v>
      </c>
      <c r="G30" s="1" t="s">
        <v>8</v>
      </c>
      <c r="H30" s="4" t="s">
        <v>230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>
      <c r="A31" s="50"/>
      <c r="B31" s="32">
        <v>30</v>
      </c>
      <c r="C31" s="7" t="s">
        <v>39</v>
      </c>
      <c r="D31" s="1" t="s">
        <v>42</v>
      </c>
      <c r="E31" s="13" t="s">
        <v>182</v>
      </c>
      <c r="F31" s="1" t="s">
        <v>248</v>
      </c>
      <c r="G31" s="1" t="s">
        <v>8</v>
      </c>
      <c r="H31" s="4" t="s">
        <v>230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>
      <c r="A32" s="50"/>
      <c r="B32" s="32">
        <v>31</v>
      </c>
      <c r="C32" s="7" t="s">
        <v>39</v>
      </c>
      <c r="D32" s="1" t="s">
        <v>43</v>
      </c>
      <c r="E32" s="13" t="s">
        <v>183</v>
      </c>
      <c r="F32" s="1" t="s">
        <v>249</v>
      </c>
      <c r="G32" s="1" t="s">
        <v>8</v>
      </c>
      <c r="H32" s="4" t="s">
        <v>230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>
      <c r="A33" s="50"/>
      <c r="B33" s="32">
        <v>32</v>
      </c>
      <c r="C33" s="7" t="s">
        <v>39</v>
      </c>
      <c r="D33" s="1" t="s">
        <v>44</v>
      </c>
      <c r="E33" s="13" t="s">
        <v>184</v>
      </c>
      <c r="F33" s="1" t="s">
        <v>322</v>
      </c>
      <c r="G33" s="1" t="s">
        <v>8</v>
      </c>
      <c r="H33" s="4" t="s">
        <v>230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>
      <c r="A34" s="50"/>
      <c r="B34" s="32">
        <v>33</v>
      </c>
      <c r="C34" s="7" t="s">
        <v>39</v>
      </c>
      <c r="D34" s="1" t="s">
        <v>45</v>
      </c>
      <c r="E34" s="13" t="s">
        <v>185</v>
      </c>
      <c r="F34" s="1" t="s">
        <v>323</v>
      </c>
      <c r="G34" s="1" t="s">
        <v>8</v>
      </c>
      <c r="H34" s="4" t="s">
        <v>230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>
      <c r="A35" s="50"/>
      <c r="B35" s="32">
        <v>34</v>
      </c>
      <c r="C35" s="7" t="s">
        <v>39</v>
      </c>
      <c r="D35" s="1" t="s">
        <v>46</v>
      </c>
      <c r="E35" s="13" t="s">
        <v>186</v>
      </c>
      <c r="F35" s="1" t="s">
        <v>324</v>
      </c>
      <c r="G35" s="1" t="s">
        <v>8</v>
      </c>
      <c r="H35" s="4" t="s">
        <v>230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13.8" thickBot="1">
      <c r="A36" s="50"/>
      <c r="B36" s="32">
        <v>35</v>
      </c>
      <c r="C36" s="8" t="s">
        <v>39</v>
      </c>
      <c r="D36" s="3" t="s">
        <v>47</v>
      </c>
      <c r="E36" s="14" t="s">
        <v>187</v>
      </c>
      <c r="F36" s="3" t="s">
        <v>325</v>
      </c>
      <c r="G36" s="3" t="s">
        <v>8</v>
      </c>
      <c r="H36" s="9" t="s">
        <v>230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>
      <c r="A37" s="50"/>
      <c r="B37" s="32">
        <v>36</v>
      </c>
      <c r="C37" s="5" t="s">
        <v>48</v>
      </c>
      <c r="D37" s="2" t="s">
        <v>49</v>
      </c>
      <c r="E37" s="27" t="s">
        <v>138</v>
      </c>
      <c r="F37" s="2" t="s">
        <v>250</v>
      </c>
      <c r="G37" s="2" t="s">
        <v>286</v>
      </c>
      <c r="H37" s="6" t="s">
        <v>230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>
      <c r="A38" s="50"/>
      <c r="B38" s="32">
        <v>37</v>
      </c>
      <c r="C38" s="7" t="s">
        <v>48</v>
      </c>
      <c r="D38" s="1" t="s">
        <v>50</v>
      </c>
      <c r="E38" s="13" t="s">
        <v>139</v>
      </c>
      <c r="F38" s="1" t="s">
        <v>251</v>
      </c>
      <c r="G38" s="1" t="s">
        <v>287</v>
      </c>
      <c r="H38" s="4" t="s">
        <v>230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>
      <c r="A39" s="50"/>
      <c r="B39" s="32">
        <v>38</v>
      </c>
      <c r="C39" s="7" t="s">
        <v>48</v>
      </c>
      <c r="D39" s="1" t="s">
        <v>51</v>
      </c>
      <c r="E39" s="13" t="s">
        <v>140</v>
      </c>
      <c r="F39" s="1" t="s">
        <v>252</v>
      </c>
      <c r="G39" s="1" t="s">
        <v>288</v>
      </c>
      <c r="H39" s="4" t="s">
        <v>230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>
      <c r="A40" s="50"/>
      <c r="B40" s="32">
        <v>39</v>
      </c>
      <c r="C40" s="7" t="s">
        <v>48</v>
      </c>
      <c r="D40" s="1" t="s">
        <v>52</v>
      </c>
      <c r="E40" s="13" t="s">
        <v>141</v>
      </c>
      <c r="F40" s="1" t="s">
        <v>253</v>
      </c>
      <c r="G40" s="1" t="s">
        <v>289</v>
      </c>
      <c r="H40" s="4" t="s">
        <v>230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>
      <c r="A41" s="50"/>
      <c r="B41" s="32">
        <v>40</v>
      </c>
      <c r="C41" s="7" t="s">
        <v>48</v>
      </c>
      <c r="D41" s="1" t="s">
        <v>53</v>
      </c>
      <c r="E41" s="13" t="s">
        <v>142</v>
      </c>
      <c r="F41" s="1" t="s">
        <v>254</v>
      </c>
      <c r="G41" s="1" t="s">
        <v>290</v>
      </c>
      <c r="H41" s="4" t="s">
        <v>230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>
      <c r="A42" s="50"/>
      <c r="B42" s="32">
        <v>41</v>
      </c>
      <c r="C42" s="7" t="s">
        <v>48</v>
      </c>
      <c r="D42" s="1" t="s">
        <v>54</v>
      </c>
      <c r="E42" s="13" t="s">
        <v>143</v>
      </c>
      <c r="F42" s="1" t="s">
        <v>255</v>
      </c>
      <c r="G42" s="1" t="s">
        <v>291</v>
      </c>
      <c r="H42" s="4" t="s">
        <v>230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>
      <c r="A43" s="50"/>
      <c r="B43" s="32">
        <v>42</v>
      </c>
      <c r="C43" s="7" t="s">
        <v>48</v>
      </c>
      <c r="D43" s="1" t="s">
        <v>55</v>
      </c>
      <c r="E43" s="13" t="s">
        <v>144</v>
      </c>
      <c r="F43" s="1" t="s">
        <v>256</v>
      </c>
      <c r="G43" s="1" t="s">
        <v>292</v>
      </c>
      <c r="H43" s="4" t="s">
        <v>230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>
      <c r="A44" s="50"/>
      <c r="B44" s="32">
        <v>43</v>
      </c>
      <c r="C44" s="7" t="s">
        <v>48</v>
      </c>
      <c r="D44" s="1" t="s">
        <v>56</v>
      </c>
      <c r="E44" s="13" t="s">
        <v>145</v>
      </c>
      <c r="F44" s="1" t="s">
        <v>257</v>
      </c>
      <c r="G44" s="1" t="s">
        <v>293</v>
      </c>
      <c r="H44" s="4" t="s">
        <v>230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>
      <c r="A45" s="50"/>
      <c r="B45" s="32">
        <v>44</v>
      </c>
      <c r="C45" s="7" t="s">
        <v>48</v>
      </c>
      <c r="D45" s="1" t="s">
        <v>57</v>
      </c>
      <c r="E45" s="13" t="s">
        <v>146</v>
      </c>
      <c r="F45" s="1" t="s">
        <v>258</v>
      </c>
      <c r="G45" s="1" t="s">
        <v>294</v>
      </c>
      <c r="H45" s="4" t="s">
        <v>230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13.8" thickBot="1">
      <c r="A46" s="50"/>
      <c r="B46" s="32">
        <v>45</v>
      </c>
      <c r="C46" s="8" t="s">
        <v>48</v>
      </c>
      <c r="D46" s="3" t="s">
        <v>58</v>
      </c>
      <c r="E46" s="14" t="s">
        <v>147</v>
      </c>
      <c r="F46" s="3" t="s">
        <v>259</v>
      </c>
      <c r="G46" s="3" t="s">
        <v>307</v>
      </c>
      <c r="H46" s="9" t="s">
        <v>230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>
      <c r="A47" s="50"/>
      <c r="B47" s="32">
        <v>46</v>
      </c>
      <c r="C47" s="5" t="s">
        <v>48</v>
      </c>
      <c r="D47" s="2" t="s">
        <v>59</v>
      </c>
      <c r="E47" s="12" t="s">
        <v>148</v>
      </c>
      <c r="F47" s="2" t="s">
        <v>260</v>
      </c>
      <c r="G47" s="2" t="s">
        <v>306</v>
      </c>
      <c r="H47" s="6" t="s">
        <v>230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>
      <c r="A48" s="50"/>
      <c r="B48" s="32">
        <v>47</v>
      </c>
      <c r="C48" s="7" t="s">
        <v>48</v>
      </c>
      <c r="D48" s="1" t="s">
        <v>60</v>
      </c>
      <c r="E48" s="13" t="s">
        <v>149</v>
      </c>
      <c r="F48" s="1" t="s">
        <v>261</v>
      </c>
      <c r="G48" s="1" t="s">
        <v>295</v>
      </c>
      <c r="H48" s="4" t="s">
        <v>230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>
      <c r="A49" s="50"/>
      <c r="B49" s="32">
        <v>48</v>
      </c>
      <c r="C49" s="7" t="s">
        <v>48</v>
      </c>
      <c r="D49" s="1" t="s">
        <v>61</v>
      </c>
      <c r="E49" s="13" t="s">
        <v>150</v>
      </c>
      <c r="F49" s="1" t="s">
        <v>262</v>
      </c>
      <c r="G49" s="1" t="s">
        <v>296</v>
      </c>
      <c r="H49" s="4" t="s">
        <v>230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>
      <c r="A50" s="50"/>
      <c r="B50" s="32">
        <v>49</v>
      </c>
      <c r="C50" s="7" t="s">
        <v>48</v>
      </c>
      <c r="D50" s="1" t="s">
        <v>62</v>
      </c>
      <c r="E50" s="13" t="s">
        <v>151</v>
      </c>
      <c r="F50" s="1" t="s">
        <v>263</v>
      </c>
      <c r="G50" s="1" t="s">
        <v>297</v>
      </c>
      <c r="H50" s="4" t="s">
        <v>230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>
      <c r="A51" s="50"/>
      <c r="B51" s="32">
        <v>50</v>
      </c>
      <c r="C51" s="7" t="s">
        <v>48</v>
      </c>
      <c r="D51" s="1" t="s">
        <v>63</v>
      </c>
      <c r="E51" s="13" t="s">
        <v>152</v>
      </c>
      <c r="F51" s="1" t="s">
        <v>264</v>
      </c>
      <c r="G51" s="1" t="s">
        <v>298</v>
      </c>
      <c r="H51" s="4" t="s">
        <v>230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>
      <c r="A52" s="50"/>
      <c r="B52" s="32">
        <v>51</v>
      </c>
      <c r="C52" s="7" t="s">
        <v>48</v>
      </c>
      <c r="D52" s="1" t="s">
        <v>64</v>
      </c>
      <c r="E52" s="13" t="s">
        <v>153</v>
      </c>
      <c r="F52" s="1" t="s">
        <v>265</v>
      </c>
      <c r="G52" s="1" t="s">
        <v>299</v>
      </c>
      <c r="H52" s="4" t="s">
        <v>230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>
      <c r="A53" s="50"/>
      <c r="B53" s="32">
        <v>52</v>
      </c>
      <c r="C53" s="7" t="s">
        <v>48</v>
      </c>
      <c r="D53" s="1" t="s">
        <v>65</v>
      </c>
      <c r="E53" s="13" t="s">
        <v>154</v>
      </c>
      <c r="F53" s="1" t="s">
        <v>266</v>
      </c>
      <c r="G53" s="1" t="s">
        <v>300</v>
      </c>
      <c r="H53" s="4" t="s">
        <v>230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>
      <c r="A54" s="50"/>
      <c r="B54" s="32">
        <v>53</v>
      </c>
      <c r="C54" s="7" t="s">
        <v>48</v>
      </c>
      <c r="D54" s="1" t="s">
        <v>66</v>
      </c>
      <c r="E54" s="13" t="s">
        <v>155</v>
      </c>
      <c r="F54" s="1" t="s">
        <v>267</v>
      </c>
      <c r="G54" s="1" t="s">
        <v>301</v>
      </c>
      <c r="H54" s="4" t="s">
        <v>230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>
      <c r="A55" s="50"/>
      <c r="B55" s="32">
        <v>54</v>
      </c>
      <c r="C55" s="7" t="s">
        <v>48</v>
      </c>
      <c r="D55" s="1" t="s">
        <v>67</v>
      </c>
      <c r="E55" s="13" t="s">
        <v>156</v>
      </c>
      <c r="F55" s="1" t="s">
        <v>268</v>
      </c>
      <c r="G55" s="1" t="s">
        <v>302</v>
      </c>
      <c r="H55" s="4" t="s">
        <v>230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ht="13.8" thickBot="1">
      <c r="A56" s="50"/>
      <c r="B56" s="32">
        <v>55</v>
      </c>
      <c r="C56" s="35" t="s">
        <v>48</v>
      </c>
      <c r="D56" s="36" t="s">
        <v>68</v>
      </c>
      <c r="E56" s="15" t="s">
        <v>157</v>
      </c>
      <c r="F56" s="36" t="s">
        <v>269</v>
      </c>
      <c r="G56" s="36" t="s">
        <v>308</v>
      </c>
      <c r="H56" s="30" t="s">
        <v>230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>
      <c r="A57" s="50"/>
      <c r="B57" s="32">
        <v>56</v>
      </c>
      <c r="C57" s="5" t="s">
        <v>48</v>
      </c>
      <c r="D57" s="2" t="s">
        <v>69</v>
      </c>
      <c r="E57" s="2" t="s">
        <v>125</v>
      </c>
      <c r="F57" s="2" t="s">
        <v>270</v>
      </c>
      <c r="G57" s="2" t="s">
        <v>70</v>
      </c>
      <c r="H57" s="6" t="s">
        <v>230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ht="66">
      <c r="A58" s="50"/>
      <c r="B58" s="32">
        <v>57</v>
      </c>
      <c r="C58" s="7" t="s">
        <v>48</v>
      </c>
      <c r="D58" s="1" t="s">
        <v>71</v>
      </c>
      <c r="E58" s="1" t="s">
        <v>126</v>
      </c>
      <c r="F58" s="11" t="s">
        <v>346</v>
      </c>
      <c r="G58" s="1" t="s">
        <v>70</v>
      </c>
      <c r="H58" s="4" t="s">
        <v>230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>
      <c r="A59" s="50"/>
      <c r="B59" s="32">
        <v>58</v>
      </c>
      <c r="C59" s="7" t="s">
        <v>48</v>
      </c>
      <c r="D59" s="1" t="s">
        <v>72</v>
      </c>
      <c r="E59" s="1" t="s">
        <v>131</v>
      </c>
      <c r="F59" s="1" t="s">
        <v>270</v>
      </c>
      <c r="G59" s="1" t="s">
        <v>70</v>
      </c>
      <c r="H59" s="4" t="s">
        <v>230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ht="66">
      <c r="A60" s="50"/>
      <c r="B60" s="32">
        <v>59</v>
      </c>
      <c r="C60" s="7" t="s">
        <v>48</v>
      </c>
      <c r="D60" s="1" t="s">
        <v>73</v>
      </c>
      <c r="E60" s="1" t="s">
        <v>132</v>
      </c>
      <c r="F60" s="11" t="s">
        <v>346</v>
      </c>
      <c r="G60" s="1" t="s">
        <v>70</v>
      </c>
      <c r="H60" s="4" t="s">
        <v>230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>
      <c r="A61" s="50"/>
      <c r="B61" s="32">
        <v>60</v>
      </c>
      <c r="C61" s="7" t="s">
        <v>48</v>
      </c>
      <c r="D61" s="1" t="s">
        <v>74</v>
      </c>
      <c r="E61" s="1" t="s">
        <v>127</v>
      </c>
      <c r="F61" s="1" t="s">
        <v>271</v>
      </c>
      <c r="G61" s="1" t="s">
        <v>70</v>
      </c>
      <c r="H61" s="4" t="s">
        <v>230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ht="141.6" customHeight="1">
      <c r="A62" s="50"/>
      <c r="B62" s="32">
        <v>61</v>
      </c>
      <c r="C62" s="7" t="s">
        <v>48</v>
      </c>
      <c r="D62" s="1" t="s">
        <v>75</v>
      </c>
      <c r="E62" s="1" t="s">
        <v>128</v>
      </c>
      <c r="F62" s="11" t="s">
        <v>347</v>
      </c>
      <c r="G62" s="1" t="s">
        <v>70</v>
      </c>
      <c r="H62" s="4" t="s">
        <v>230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>
      <c r="A63" s="50"/>
      <c r="B63" s="32">
        <v>62</v>
      </c>
      <c r="C63" s="7" t="s">
        <v>48</v>
      </c>
      <c r="D63" s="1" t="s">
        <v>76</v>
      </c>
      <c r="E63" s="1" t="s">
        <v>130</v>
      </c>
      <c r="F63" s="1" t="s">
        <v>271</v>
      </c>
      <c r="G63" s="1" t="s">
        <v>70</v>
      </c>
      <c r="H63" s="4" t="s">
        <v>230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66">
      <c r="A64" s="50"/>
      <c r="B64" s="32">
        <v>63</v>
      </c>
      <c r="C64" s="7" t="s">
        <v>48</v>
      </c>
      <c r="D64" s="1" t="s">
        <v>77</v>
      </c>
      <c r="E64" s="1" t="s">
        <v>129</v>
      </c>
      <c r="F64" s="11" t="s">
        <v>347</v>
      </c>
      <c r="G64" s="1" t="s">
        <v>70</v>
      </c>
      <c r="H64" s="4" t="s">
        <v>230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>
      <c r="A65" s="50"/>
      <c r="B65" s="32">
        <v>64</v>
      </c>
      <c r="C65" s="7" t="s">
        <v>48</v>
      </c>
      <c r="D65" s="1" t="s">
        <v>78</v>
      </c>
      <c r="E65" s="1" t="s">
        <v>136</v>
      </c>
      <c r="F65" s="1" t="s">
        <v>272</v>
      </c>
      <c r="G65" s="1" t="s">
        <v>70</v>
      </c>
      <c r="H65" s="4" t="s">
        <v>230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66">
      <c r="A66" s="50"/>
      <c r="B66" s="32">
        <v>65</v>
      </c>
      <c r="C66" s="7" t="s">
        <v>48</v>
      </c>
      <c r="D66" s="1" t="s">
        <v>79</v>
      </c>
      <c r="E66" s="1" t="s">
        <v>133</v>
      </c>
      <c r="F66" s="11" t="s">
        <v>348</v>
      </c>
      <c r="G66" s="1" t="s">
        <v>70</v>
      </c>
      <c r="H66" s="4" t="s">
        <v>230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>
      <c r="A67" s="50"/>
      <c r="B67" s="32">
        <v>66</v>
      </c>
      <c r="C67" s="7" t="s">
        <v>48</v>
      </c>
      <c r="D67" s="1" t="s">
        <v>80</v>
      </c>
      <c r="E67" s="1" t="s">
        <v>135</v>
      </c>
      <c r="F67" s="1" t="s">
        <v>272</v>
      </c>
      <c r="G67" s="1" t="s">
        <v>70</v>
      </c>
      <c r="H67" s="4" t="s">
        <v>230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66.599999999999994" thickBot="1">
      <c r="A68" s="50"/>
      <c r="B68" s="32">
        <v>67</v>
      </c>
      <c r="C68" s="8" t="s">
        <v>48</v>
      </c>
      <c r="D68" s="3" t="s">
        <v>81</v>
      </c>
      <c r="E68" s="3" t="s">
        <v>134</v>
      </c>
      <c r="F68" s="37" t="s">
        <v>348</v>
      </c>
      <c r="G68" s="3" t="s">
        <v>70</v>
      </c>
      <c r="H68" s="9" t="s">
        <v>230</v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ht="94.5" customHeight="1">
      <c r="A69" s="50"/>
      <c r="B69" s="32">
        <v>68</v>
      </c>
      <c r="C69" s="23" t="s">
        <v>82</v>
      </c>
      <c r="D69" s="24" t="s">
        <v>83</v>
      </c>
      <c r="E69" s="29" t="s">
        <v>303</v>
      </c>
      <c r="F69" s="28" t="s">
        <v>330</v>
      </c>
      <c r="G69" s="28" t="s">
        <v>329</v>
      </c>
      <c r="H69" s="19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ht="93" customHeight="1">
      <c r="A70" s="50"/>
      <c r="B70" s="32">
        <v>69</v>
      </c>
      <c r="C70" s="7" t="s">
        <v>82</v>
      </c>
      <c r="D70" s="1" t="s">
        <v>84</v>
      </c>
      <c r="E70" s="17" t="s">
        <v>227</v>
      </c>
      <c r="F70" s="28" t="s">
        <v>327</v>
      </c>
      <c r="G70" s="28" t="s">
        <v>328</v>
      </c>
      <c r="H70" s="19" t="s">
        <v>304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ht="65.099999999999994" customHeight="1">
      <c r="A71" s="50"/>
      <c r="B71" s="32">
        <v>70</v>
      </c>
      <c r="C71" s="7" t="s">
        <v>82</v>
      </c>
      <c r="D71" s="1" t="s">
        <v>85</v>
      </c>
      <c r="E71" s="29" t="s">
        <v>225</v>
      </c>
      <c r="F71" s="11" t="s">
        <v>349</v>
      </c>
      <c r="G71" s="11" t="s">
        <v>305</v>
      </c>
      <c r="H71" s="20" t="s">
        <v>304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ht="65.099999999999994" customHeight="1">
      <c r="A72" s="50"/>
      <c r="B72" s="32">
        <v>71</v>
      </c>
      <c r="C72" s="7" t="s">
        <v>82</v>
      </c>
      <c r="D72" s="1" t="s">
        <v>86</v>
      </c>
      <c r="E72" s="29" t="s">
        <v>226</v>
      </c>
      <c r="F72" s="11" t="s">
        <v>349</v>
      </c>
      <c r="G72" s="11" t="s">
        <v>305</v>
      </c>
      <c r="H72" s="20" t="s">
        <v>304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ht="65.099999999999994" customHeight="1">
      <c r="A73" s="50"/>
      <c r="B73" s="32">
        <v>72</v>
      </c>
      <c r="C73" s="7" t="s">
        <v>82</v>
      </c>
      <c r="D73" s="1" t="s">
        <v>334</v>
      </c>
      <c r="E73" s="13" t="s">
        <v>217</v>
      </c>
      <c r="F73" s="38" t="s">
        <v>331</v>
      </c>
      <c r="G73" s="39" t="s">
        <v>332</v>
      </c>
      <c r="H73" s="2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ht="65.099999999999994" customHeight="1">
      <c r="A74" s="50"/>
      <c r="B74" s="32">
        <v>73</v>
      </c>
      <c r="C74" s="7" t="s">
        <v>82</v>
      </c>
      <c r="D74" s="1" t="s">
        <v>335</v>
      </c>
      <c r="E74" s="13" t="s">
        <v>218</v>
      </c>
      <c r="F74" s="38" t="s">
        <v>331</v>
      </c>
      <c r="G74" s="39" t="s">
        <v>332</v>
      </c>
      <c r="H74" s="2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ht="65.099999999999994" customHeight="1">
      <c r="A75" s="50"/>
      <c r="B75" s="32">
        <v>74</v>
      </c>
      <c r="C75" s="7" t="s">
        <v>82</v>
      </c>
      <c r="D75" s="1" t="s">
        <v>336</v>
      </c>
      <c r="E75" s="13" t="s">
        <v>219</v>
      </c>
      <c r="F75" s="38" t="s">
        <v>331</v>
      </c>
      <c r="G75" s="39" t="s">
        <v>332</v>
      </c>
      <c r="H75" s="2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ht="65.099999999999994" customHeight="1">
      <c r="A76" s="50"/>
      <c r="B76" s="32">
        <v>75</v>
      </c>
      <c r="C76" s="7" t="s">
        <v>82</v>
      </c>
      <c r="D76" s="1" t="s">
        <v>337</v>
      </c>
      <c r="E76" s="13" t="s">
        <v>220</v>
      </c>
      <c r="F76" s="38" t="s">
        <v>331</v>
      </c>
      <c r="G76" s="39" t="s">
        <v>332</v>
      </c>
      <c r="H76" s="2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ht="65.099999999999994" customHeight="1">
      <c r="A77" s="50"/>
      <c r="B77" s="32">
        <v>76</v>
      </c>
      <c r="C77" s="7" t="s">
        <v>82</v>
      </c>
      <c r="D77" s="1" t="s">
        <v>338</v>
      </c>
      <c r="E77" s="13" t="s">
        <v>221</v>
      </c>
      <c r="F77" s="38" t="s">
        <v>331</v>
      </c>
      <c r="G77" s="39" t="s">
        <v>332</v>
      </c>
      <c r="H77" s="2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ht="39.6">
      <c r="A78" s="50"/>
      <c r="B78" s="32">
        <v>77</v>
      </c>
      <c r="C78" s="7" t="s">
        <v>82</v>
      </c>
      <c r="D78" s="1" t="s">
        <v>339</v>
      </c>
      <c r="E78" s="13" t="s">
        <v>228</v>
      </c>
      <c r="F78" s="1" t="s">
        <v>278</v>
      </c>
      <c r="G78" s="1" t="s">
        <v>8</v>
      </c>
      <c r="H78" s="20" t="s">
        <v>333</v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ht="40.200000000000003" thickBot="1">
      <c r="A79" s="50"/>
      <c r="B79" s="32">
        <v>78</v>
      </c>
      <c r="C79" s="8" t="s">
        <v>82</v>
      </c>
      <c r="D79" s="3" t="s">
        <v>340</v>
      </c>
      <c r="E79" s="14" t="s">
        <v>229</v>
      </c>
      <c r="F79" s="3" t="s">
        <v>279</v>
      </c>
      <c r="G79" s="3" t="s">
        <v>8</v>
      </c>
      <c r="H79" s="20" t="s">
        <v>333</v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19">
      <c r="A80" s="50"/>
      <c r="B80" s="32">
        <v>79</v>
      </c>
      <c r="C80" s="5" t="s">
        <v>87</v>
      </c>
      <c r="D80" s="2" t="s">
        <v>88</v>
      </c>
      <c r="E80" s="12" t="s">
        <v>188</v>
      </c>
      <c r="F80" s="2" t="s">
        <v>273</v>
      </c>
      <c r="G80" s="52" t="s">
        <v>89</v>
      </c>
      <c r="H80" s="25" t="s">
        <v>230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23">
      <c r="A81" s="50"/>
      <c r="B81" s="32">
        <v>80</v>
      </c>
      <c r="C81" s="7" t="s">
        <v>87</v>
      </c>
      <c r="D81" s="1" t="s">
        <v>90</v>
      </c>
      <c r="E81" s="40" t="s">
        <v>194</v>
      </c>
      <c r="F81" s="1" t="s">
        <v>273</v>
      </c>
      <c r="G81" s="53"/>
      <c r="H81" s="4" t="s">
        <v>230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23">
      <c r="A82" s="50"/>
      <c r="B82" s="32">
        <v>81</v>
      </c>
      <c r="C82" s="7" t="s">
        <v>87</v>
      </c>
      <c r="D82" s="1" t="s">
        <v>91</v>
      </c>
      <c r="E82" s="13" t="s">
        <v>189</v>
      </c>
      <c r="F82" s="1" t="s">
        <v>273</v>
      </c>
      <c r="G82" s="53"/>
      <c r="H82" s="4" t="s">
        <v>230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23">
      <c r="A83" s="50"/>
      <c r="B83" s="32">
        <v>82</v>
      </c>
      <c r="C83" s="7" t="s">
        <v>87</v>
      </c>
      <c r="D83" s="1" t="s">
        <v>92</v>
      </c>
      <c r="E83" s="13" t="s">
        <v>195</v>
      </c>
      <c r="F83" s="1" t="s">
        <v>274</v>
      </c>
      <c r="G83" s="53"/>
      <c r="H83" s="4" t="s">
        <v>230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>
      <c r="A84" s="50"/>
      <c r="B84" s="32">
        <v>83</v>
      </c>
      <c r="C84" s="7" t="s">
        <v>87</v>
      </c>
      <c r="D84" s="1" t="s">
        <v>93</v>
      </c>
      <c r="E84" s="13" t="s">
        <v>190</v>
      </c>
      <c r="F84" s="1" t="s">
        <v>274</v>
      </c>
      <c r="G84" s="53"/>
      <c r="H84" s="4" t="s">
        <v>230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>
      <c r="A85" s="50"/>
      <c r="B85" s="32">
        <v>84</v>
      </c>
      <c r="C85" s="7" t="s">
        <v>87</v>
      </c>
      <c r="D85" s="1" t="s">
        <v>94</v>
      </c>
      <c r="E85" s="13" t="s">
        <v>196</v>
      </c>
      <c r="F85" s="1" t="s">
        <v>275</v>
      </c>
      <c r="G85" s="53"/>
      <c r="H85" s="4" t="s">
        <v>230</v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>
      <c r="A86" s="50"/>
      <c r="B86" s="32">
        <v>85</v>
      </c>
      <c r="C86" s="7" t="s">
        <v>87</v>
      </c>
      <c r="D86" s="1" t="s">
        <v>95</v>
      </c>
      <c r="E86" s="13" t="s">
        <v>191</v>
      </c>
      <c r="F86" s="1" t="s">
        <v>275</v>
      </c>
      <c r="G86" s="53"/>
      <c r="H86" s="4" t="s">
        <v>230</v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>
      <c r="A87" s="50"/>
      <c r="B87" s="32">
        <v>86</v>
      </c>
      <c r="C87" s="7" t="s">
        <v>87</v>
      </c>
      <c r="D87" s="1" t="s">
        <v>96</v>
      </c>
      <c r="E87" s="13" t="s">
        <v>197</v>
      </c>
      <c r="F87" s="1" t="s">
        <v>276</v>
      </c>
      <c r="G87" s="53"/>
      <c r="H87" s="4" t="s">
        <v>230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>
      <c r="A88" s="50"/>
      <c r="B88" s="32">
        <v>87</v>
      </c>
      <c r="C88" s="7" t="s">
        <v>87</v>
      </c>
      <c r="D88" s="1" t="s">
        <v>97</v>
      </c>
      <c r="E88" s="13" t="s">
        <v>192</v>
      </c>
      <c r="F88" s="1" t="s">
        <v>276</v>
      </c>
      <c r="G88" s="53"/>
      <c r="H88" s="4" t="s">
        <v>230</v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>
      <c r="A89" s="50"/>
      <c r="B89" s="32">
        <v>88</v>
      </c>
      <c r="C89" s="7" t="s">
        <v>87</v>
      </c>
      <c r="D89" s="1" t="s">
        <v>98</v>
      </c>
      <c r="E89" s="13" t="s">
        <v>198</v>
      </c>
      <c r="F89" s="36" t="s">
        <v>277</v>
      </c>
      <c r="G89" s="53"/>
      <c r="H89" s="30" t="s">
        <v>230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ht="13.8" thickBot="1">
      <c r="A90" s="51"/>
      <c r="B90" s="33">
        <v>89</v>
      </c>
      <c r="C90" s="8" t="s">
        <v>87</v>
      </c>
      <c r="D90" s="3" t="s">
        <v>99</v>
      </c>
      <c r="E90" s="14" t="s">
        <v>193</v>
      </c>
      <c r="F90" s="3" t="s">
        <v>277</v>
      </c>
      <c r="G90" s="54"/>
      <c r="H90" s="3" t="s">
        <v>230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>
      <c r="A91" s="55" t="s">
        <v>100</v>
      </c>
      <c r="B91" s="34">
        <v>90</v>
      </c>
      <c r="C91" s="23" t="s">
        <v>101</v>
      </c>
      <c r="D91" s="24" t="s">
        <v>102</v>
      </c>
      <c r="E91" s="16" t="s">
        <v>199</v>
      </c>
      <c r="F91" s="24" t="s">
        <v>281</v>
      </c>
      <c r="G91" s="24" t="s">
        <v>70</v>
      </c>
      <c r="H91" s="25" t="s">
        <v>230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ht="52.8">
      <c r="A92" s="50"/>
      <c r="B92" s="32">
        <v>91</v>
      </c>
      <c r="C92" s="7" t="s">
        <v>101</v>
      </c>
      <c r="D92" s="1" t="s">
        <v>103</v>
      </c>
      <c r="E92" s="13" t="s">
        <v>201</v>
      </c>
      <c r="F92" s="11" t="s">
        <v>344</v>
      </c>
      <c r="G92" s="1" t="s">
        <v>70</v>
      </c>
      <c r="H92" s="4" t="s">
        <v>230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>
      <c r="A93" s="50"/>
      <c r="B93" s="32">
        <v>92</v>
      </c>
      <c r="C93" s="7" t="s">
        <v>101</v>
      </c>
      <c r="D93" s="1" t="s">
        <v>104</v>
      </c>
      <c r="E93" s="13" t="s">
        <v>200</v>
      </c>
      <c r="F93" s="1" t="s">
        <v>280</v>
      </c>
      <c r="G93" s="1" t="s">
        <v>70</v>
      </c>
      <c r="H93" s="4" t="s">
        <v>230</v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ht="52.8">
      <c r="A94" s="50"/>
      <c r="B94" s="32">
        <v>93</v>
      </c>
      <c r="C94" s="7" t="s">
        <v>101</v>
      </c>
      <c r="D94" s="1" t="s">
        <v>105</v>
      </c>
      <c r="E94" s="13" t="s">
        <v>202</v>
      </c>
      <c r="F94" s="11" t="s">
        <v>343</v>
      </c>
      <c r="G94" s="1" t="s">
        <v>70</v>
      </c>
      <c r="H94" s="4" t="s">
        <v>230</v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>
      <c r="A95" s="50"/>
      <c r="B95" s="32">
        <v>94</v>
      </c>
      <c r="C95" s="7" t="s">
        <v>101</v>
      </c>
      <c r="D95" s="1" t="s">
        <v>106</v>
      </c>
      <c r="E95" s="13" t="s">
        <v>203</v>
      </c>
      <c r="F95" s="1" t="s">
        <v>280</v>
      </c>
      <c r="G95" s="1" t="s">
        <v>70</v>
      </c>
      <c r="H95" s="4" t="s">
        <v>230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23" ht="52.8">
      <c r="A96" s="50"/>
      <c r="B96" s="32">
        <v>95</v>
      </c>
      <c r="C96" s="7" t="s">
        <v>101</v>
      </c>
      <c r="D96" s="1" t="s">
        <v>107</v>
      </c>
      <c r="E96" s="13" t="s">
        <v>204</v>
      </c>
      <c r="F96" s="41" t="s">
        <v>342</v>
      </c>
      <c r="G96" s="1" t="s">
        <v>70</v>
      </c>
      <c r="H96" s="4" t="s">
        <v>230</v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ht="52.8">
      <c r="A97" s="50"/>
      <c r="B97" s="32">
        <v>96</v>
      </c>
      <c r="C97" s="7" t="s">
        <v>101</v>
      </c>
      <c r="D97" s="1" t="s">
        <v>108</v>
      </c>
      <c r="E97" s="13" t="s">
        <v>205</v>
      </c>
      <c r="F97" s="11" t="s">
        <v>341</v>
      </c>
      <c r="G97" s="42" t="s">
        <v>332</v>
      </c>
      <c r="H97" s="4" t="s">
        <v>230</v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>
      <c r="A98" s="50"/>
      <c r="B98" s="32">
        <f>B97+1</f>
        <v>97</v>
      </c>
      <c r="C98" s="7" t="s">
        <v>101</v>
      </c>
      <c r="D98" s="1" t="s">
        <v>109</v>
      </c>
      <c r="E98" s="13" t="s">
        <v>206</v>
      </c>
      <c r="F98" s="1" t="s">
        <v>282</v>
      </c>
      <c r="G98" s="1" t="s">
        <v>70</v>
      </c>
      <c r="H98" s="4" t="s">
        <v>230</v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53.4" thickBot="1">
      <c r="A99" s="50"/>
      <c r="B99" s="32">
        <f t="shared" ref="B99:B107" si="0">B98+1</f>
        <v>98</v>
      </c>
      <c r="C99" s="8" t="s">
        <v>101</v>
      </c>
      <c r="D99" s="3" t="s">
        <v>110</v>
      </c>
      <c r="E99" s="43" t="s">
        <v>207</v>
      </c>
      <c r="F99" s="37" t="s">
        <v>345</v>
      </c>
      <c r="G99" s="3" t="s">
        <v>70</v>
      </c>
      <c r="H99" s="9" t="s">
        <v>230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>
      <c r="A100" s="50"/>
      <c r="B100" s="32">
        <f t="shared" si="0"/>
        <v>99</v>
      </c>
      <c r="C100" s="5" t="s">
        <v>101</v>
      </c>
      <c r="D100" s="2" t="s">
        <v>111</v>
      </c>
      <c r="E100" s="12" t="s">
        <v>211</v>
      </c>
      <c r="F100" s="58" t="s">
        <v>326</v>
      </c>
      <c r="G100" s="2" t="s">
        <v>8</v>
      </c>
      <c r="H100" s="25" t="s">
        <v>230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>
      <c r="A101" s="50"/>
      <c r="B101" s="32">
        <f t="shared" si="0"/>
        <v>100</v>
      </c>
      <c r="C101" s="7" t="s">
        <v>101</v>
      </c>
      <c r="D101" s="1" t="s">
        <v>112</v>
      </c>
      <c r="E101" s="13" t="s">
        <v>212</v>
      </c>
      <c r="F101" s="59"/>
      <c r="G101" s="1" t="s">
        <v>8</v>
      </c>
      <c r="H101" s="4" t="s">
        <v>230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>
      <c r="A102" s="50"/>
      <c r="B102" s="32">
        <f t="shared" si="0"/>
        <v>101</v>
      </c>
      <c r="C102" s="7" t="s">
        <v>101</v>
      </c>
      <c r="D102" s="1" t="s">
        <v>113</v>
      </c>
      <c r="E102" s="13" t="s">
        <v>213</v>
      </c>
      <c r="F102" s="59"/>
      <c r="G102" s="1" t="s">
        <v>8</v>
      </c>
      <c r="H102" s="4" t="s">
        <v>230</v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>
      <c r="A103" s="50"/>
      <c r="B103" s="32">
        <f t="shared" si="0"/>
        <v>102</v>
      </c>
      <c r="C103" s="7" t="s">
        <v>101</v>
      </c>
      <c r="D103" s="1" t="s">
        <v>114</v>
      </c>
      <c r="E103" s="13" t="s">
        <v>214</v>
      </c>
      <c r="F103" s="59"/>
      <c r="G103" s="1" t="s">
        <v>8</v>
      </c>
      <c r="H103" s="4" t="s">
        <v>230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>
      <c r="A104" s="50"/>
      <c r="B104" s="32">
        <f t="shared" si="0"/>
        <v>103</v>
      </c>
      <c r="C104" s="7" t="s">
        <v>101</v>
      </c>
      <c r="D104" s="1" t="s">
        <v>115</v>
      </c>
      <c r="E104" s="13" t="s">
        <v>215</v>
      </c>
      <c r="F104" s="59"/>
      <c r="G104" s="1" t="s">
        <v>8</v>
      </c>
      <c r="H104" s="4" t="s">
        <v>230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 ht="13.8" thickBot="1">
      <c r="A105" s="50"/>
      <c r="B105" s="32">
        <f t="shared" si="0"/>
        <v>104</v>
      </c>
      <c r="C105" s="8" t="s">
        <v>101</v>
      </c>
      <c r="D105" s="3" t="s">
        <v>116</v>
      </c>
      <c r="E105" s="14" t="s">
        <v>216</v>
      </c>
      <c r="F105" s="60"/>
      <c r="G105" s="3" t="s">
        <v>8</v>
      </c>
      <c r="H105" s="9" t="s">
        <v>230</v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>
      <c r="A106" s="56" t="s">
        <v>117</v>
      </c>
      <c r="B106" s="32">
        <f t="shared" si="0"/>
        <v>105</v>
      </c>
      <c r="C106" s="5" t="s">
        <v>118</v>
      </c>
      <c r="D106" s="2" t="s">
        <v>119</v>
      </c>
      <c r="E106" s="12" t="s">
        <v>208</v>
      </c>
      <c r="F106" s="2" t="s">
        <v>283</v>
      </c>
      <c r="G106" s="2" t="s">
        <v>70</v>
      </c>
      <c r="H106" s="25" t="s">
        <v>230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>
      <c r="A107" s="56"/>
      <c r="B107" s="32">
        <f t="shared" si="0"/>
        <v>106</v>
      </c>
      <c r="C107" s="7" t="s">
        <v>118</v>
      </c>
      <c r="D107" s="1" t="s">
        <v>120</v>
      </c>
      <c r="E107" s="13" t="s">
        <v>209</v>
      </c>
      <c r="F107" s="1" t="s">
        <v>284</v>
      </c>
      <c r="G107" s="1" t="s">
        <v>70</v>
      </c>
      <c r="H107" s="4" t="s">
        <v>230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 ht="13.8" thickBot="1">
      <c r="A108" s="57"/>
      <c r="B108" s="33">
        <v>107</v>
      </c>
      <c r="C108" s="8" t="s">
        <v>118</v>
      </c>
      <c r="D108" s="3" t="s">
        <v>121</v>
      </c>
      <c r="E108" s="14" t="s">
        <v>210</v>
      </c>
      <c r="F108" s="3" t="s">
        <v>285</v>
      </c>
      <c r="G108" s="3" t="s">
        <v>70</v>
      </c>
      <c r="H108" s="9" t="s">
        <v>230</v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6:23">
      <c r="F113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6:23">
      <c r="F114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6:23">
      <c r="F115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</sheetData>
  <autoFilter ref="A1:H108" xr:uid="{00000000-0009-0000-0000-000001000000}"/>
  <mergeCells count="5">
    <mergeCell ref="A2:A90"/>
    <mergeCell ref="G80:G90"/>
    <mergeCell ref="A91:A105"/>
    <mergeCell ref="A106:A108"/>
    <mergeCell ref="F100:F105"/>
  </mergeCells>
  <pageMargins left="0.23622047244094499" right="0.23622047244094499" top="0.74803149606299202" bottom="0.74803149606299202" header="0.31496062992126" footer="0.31496062992126"/>
  <pageSetup paperSize="9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1</Template>
  <TotalTime>60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Business Logic checks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Sandeep Pitta</dc:creator>
  <cp:keywords/>
  <dc:description/>
  <cp:lastModifiedBy>p</cp:lastModifiedBy>
  <cp:revision>1</cp:revision>
  <dcterms:created xsi:type="dcterms:W3CDTF">2020-07-15T13:35:43Z</dcterms:created>
  <dcterms:modified xsi:type="dcterms:W3CDTF">2021-01-07T11:37:38Z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{C2EA9911-4E15-423F-8D02-20BFDD89EE17}</vt:lpwstr>
  </property>
</Properties>
</file>